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vba\"/>
    </mc:Choice>
  </mc:AlternateContent>
  <xr:revisionPtr revIDLastSave="0" documentId="13_ncr:1_{7B33684D-0213-49B1-94E2-3BB1AA0E2B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地区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8" i="1"/>
  <c r="D9" i="1"/>
  <c r="D10" i="1"/>
  <c r="D3" i="1"/>
  <c r="D4" i="1"/>
  <c r="D5" i="1"/>
  <c r="D6" i="1"/>
  <c r="D7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E8" i="1"/>
  <c r="E4" i="1"/>
  <c r="E5" i="1"/>
  <c r="E6" i="1"/>
  <c r="E7" i="1"/>
  <c r="E9" i="1"/>
  <c r="E10" i="1"/>
  <c r="E11" i="1"/>
  <c r="E12" i="1"/>
  <c r="E13" i="1"/>
  <c r="E15" i="1"/>
  <c r="E16" i="1"/>
  <c r="E17" i="1"/>
  <c r="E18" i="1"/>
  <c r="E19" i="1"/>
  <c r="E20" i="1"/>
  <c r="E21" i="1"/>
  <c r="E22" i="1"/>
  <c r="E23" i="1"/>
  <c r="E24" i="1"/>
  <c r="E3" i="1"/>
  <c r="F4" i="1"/>
  <c r="F5" i="1"/>
  <c r="F6" i="1"/>
  <c r="F7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3" i="1"/>
  <c r="G4" i="1"/>
  <c r="G5" i="1"/>
  <c r="G6" i="1"/>
  <c r="G7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3" i="1"/>
</calcChain>
</file>

<file path=xl/sharedStrings.xml><?xml version="1.0" encoding="utf-8"?>
<sst xmlns="http://schemas.openxmlformats.org/spreadsheetml/2006/main" count="411" uniqueCount="405">
  <si>
    <t>序号</t>
  </si>
  <si>
    <t>姓名</t>
  </si>
  <si>
    <t>身份证号码</t>
  </si>
  <si>
    <t>省份/城市</t>
  </si>
  <si>
    <t>出身年月</t>
  </si>
  <si>
    <t>性别</t>
  </si>
  <si>
    <t>年龄</t>
  </si>
  <si>
    <t>440105199208233314</t>
  </si>
  <si>
    <t>440106198312240022</t>
  </si>
  <si>
    <t>412725198802115724</t>
  </si>
  <si>
    <t>445281199411036769</t>
  </si>
  <si>
    <t>440106198705110325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</si>
  <si>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</si>
  <si>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</si>
  <si>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</si>
  <si>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</si>
  <si>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</si>
  <si>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</si>
  <si>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</si>
  <si>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</si>
  <si>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</si>
  <si>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</si>
  <si>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</si>
  <si>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</si>
  <si>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</si>
  <si>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</si>
  <si>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</si>
  <si>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</si>
  <si>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</si>
  <si>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</si>
  <si>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</si>
  <si>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</si>
  <si>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</si>
  <si>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</si>
  <si>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</si>
  <si>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</si>
  <si>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</si>
  <si>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</si>
  <si>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</si>
  <si>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</si>
  <si>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</si>
  <si>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</si>
  <si>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</si>
  <si>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台湾省</t>
  </si>
  <si>
    <t>香港特别行政区</t>
  </si>
  <si>
    <t>澳门特别行政区</t>
  </si>
  <si>
    <t>code</t>
  </si>
  <si>
    <t>name</t>
  </si>
  <si>
    <t>province</t>
  </si>
  <si>
    <t>city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</si>
  <si>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</si>
  <si>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</si>
  <si>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</si>
  <si>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</si>
  <si>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</si>
  <si>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</si>
  <si>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</si>
  <si>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</si>
  <si>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</si>
  <si>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</si>
  <si>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</si>
  <si>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</si>
  <si>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</si>
  <si>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</si>
  <si>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</si>
  <si>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</si>
  <si>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</si>
  <si>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</si>
  <si>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</si>
  <si>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</si>
  <si>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</si>
  <si>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</si>
  <si>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</si>
  <si>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</si>
  <si>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</si>
  <si>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</si>
  <si>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</si>
  <si>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</si>
  <si>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</si>
  <si>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</si>
  <si>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</si>
  <si>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</si>
  <si>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</si>
  <si>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</si>
  <si>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</si>
  <si>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</si>
  <si>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</si>
  <si>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</si>
  <si>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</si>
  <si>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</si>
  <si>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</si>
  <si>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</si>
  <si>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</si>
  <si>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</si>
  <si>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</si>
  <si>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铁岭市</t>
  </si>
  <si>
    <t>朝阳市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</si>
  <si>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</si>
  <si>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</si>
  <si>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</si>
  <si>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</si>
  <si>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</si>
  <si>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</si>
  <si>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</si>
  <si>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</si>
  <si>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</si>
  <si>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</si>
  <si>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</si>
  <si>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</si>
  <si>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</si>
  <si>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</si>
  <si>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</si>
  <si>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</si>
  <si>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</si>
  <si>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</si>
  <si>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</si>
  <si>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</si>
  <si>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</si>
  <si>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</si>
  <si>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</si>
  <si>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</si>
  <si>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</si>
  <si>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</si>
  <si>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</si>
  <si>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</si>
  <si>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</si>
  <si>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</si>
  <si>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</si>
  <si>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</si>
  <si>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</si>
  <si>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</si>
  <si>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</si>
  <si>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</si>
  <si>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</si>
  <si>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</si>
  <si>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</si>
  <si>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</si>
  <si>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</si>
  <si>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</si>
  <si>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</si>
  <si>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</si>
  <si>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</si>
  <si>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</si>
  <si>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</si>
  <si>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</si>
  <si>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</si>
  <si>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</si>
  <si>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</si>
  <si>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</si>
  <si>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</si>
  <si>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</si>
  <si>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</si>
  <si>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</si>
  <si>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</si>
  <si>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</si>
  <si>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</si>
  <si>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</si>
  <si>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</si>
  <si>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</si>
  <si>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</si>
  <si>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</si>
  <si>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</si>
  <si>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</si>
  <si>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</si>
  <si>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</si>
  <si>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</si>
  <si>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</si>
  <si>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</si>
  <si>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</si>
  <si>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</si>
  <si>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</si>
  <si>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</si>
  <si>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</si>
  <si>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</si>
  <si>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</si>
  <si>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</si>
  <si>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</si>
  <si>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</si>
  <si>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</si>
  <si>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</si>
  <si>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</si>
  <si>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</si>
  <si>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</si>
  <si>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</si>
  <si>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</si>
  <si>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</si>
  <si>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</si>
  <si>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</si>
  <si>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</si>
  <si>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</si>
  <si>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</si>
  <si>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</si>
  <si>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</si>
  <si>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</si>
  <si>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</si>
  <si>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</si>
  <si>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</si>
  <si>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</si>
  <si>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</si>
  <si>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</si>
  <si>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</si>
  <si>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</si>
  <si>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</si>
  <si>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</si>
  <si>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</si>
  <si>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</si>
  <si>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</si>
  <si>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</si>
  <si>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</si>
  <si>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</si>
  <si>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</si>
  <si>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</si>
  <si>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</si>
  <si>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</si>
  <si>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</si>
  <si>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</si>
  <si>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</si>
  <si>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</si>
  <si>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</si>
  <si>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</si>
  <si>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</si>
  <si>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</si>
  <si>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</si>
  <si>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</si>
  <si>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</si>
  <si>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</si>
  <si>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</si>
  <si>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</si>
  <si>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</si>
  <si>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</si>
  <si>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</si>
  <si>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</si>
  <si>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</si>
  <si>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</si>
  <si>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</si>
  <si>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</si>
  <si>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</si>
  <si>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</si>
  <si>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</si>
  <si>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</si>
  <si>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</si>
  <si>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</si>
  <si>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</si>
  <si>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</si>
  <si>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</si>
  <si>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</si>
  <si>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</si>
  <si>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</si>
  <si>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</si>
  <si>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</si>
  <si>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</si>
  <si>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</si>
  <si>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</si>
  <si>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</si>
  <si>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</si>
  <si>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</si>
  <si>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</si>
  <si>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</si>
  <si>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</si>
  <si>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</si>
  <si>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</si>
  <si>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</si>
  <si>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</si>
  <si>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</si>
  <si>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</si>
  <si>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</si>
  <si>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</si>
  <si>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</si>
  <si>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</si>
  <si>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</si>
  <si>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</si>
  <si>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</si>
  <si>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</si>
  <si>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</si>
  <si>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</si>
  <si>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</si>
  <si>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</si>
  <si>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</si>
  <si>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</si>
  <si>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</si>
  <si>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</si>
  <si>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</si>
  <si>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</si>
  <si>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</si>
  <si>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</si>
  <si>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</si>
  <si>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</si>
  <si>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</si>
  <si>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</si>
  <si>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</si>
  <si>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</si>
  <si>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</si>
  <si>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</si>
  <si>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</si>
  <si>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</si>
  <si>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</si>
  <si>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</si>
  <si>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</si>
  <si>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</si>
  <si>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</si>
  <si>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</si>
  <si>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</si>
  <si>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</si>
  <si>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</si>
  <si>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</si>
  <si>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</si>
  <si>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</si>
  <si>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</si>
  <si>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</si>
  <si>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</si>
  <si>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</si>
  <si>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</si>
  <si>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</si>
  <si>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</si>
  <si>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</si>
  <si>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</si>
  <si>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</si>
  <si>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</si>
  <si>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</si>
  <si>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</si>
  <si>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</si>
  <si>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</si>
  <si>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</si>
  <si>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</si>
  <si>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</si>
  <si>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</si>
  <si>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</si>
  <si>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</si>
  <si>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</si>
  <si>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</si>
  <si>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</si>
  <si>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</si>
  <si>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</si>
  <si>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</si>
  <si>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</si>
  <si>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</si>
  <si>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</si>
  <si>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</si>
  <si>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</si>
  <si>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</si>
  <si>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</si>
  <si>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</si>
  <si>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</si>
  <si>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</si>
  <si>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</si>
  <si>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</si>
  <si>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</si>
  <si>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</si>
  <si>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</si>
  <si>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</si>
  <si>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</si>
  <si>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</si>
  <si>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</si>
  <si>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</si>
  <si>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</si>
  <si>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</si>
  <si>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</si>
  <si>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</si>
  <si>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</si>
  <si>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</si>
  <si>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</si>
  <si>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</si>
  <si>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</si>
  <si>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</si>
  <si>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</si>
  <si>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</si>
  <si>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</si>
  <si>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</si>
  <si>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</si>
  <si>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</si>
  <si>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</si>
  <si>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</si>
  <si>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</si>
  <si>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</si>
  <si>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</si>
  <si>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</si>
  <si>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</si>
  <si>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</si>
  <si>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</si>
  <si>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</si>
  <si>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</si>
  <si>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</si>
  <si>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</si>
  <si>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r>
      <t>湖北省</t>
    </r>
    <r>
      <rPr>
        <sz val="11"/>
        <color theme="1"/>
        <rFont val="Tahoma"/>
        <family val="2"/>
      </rPr>
      <t>-</t>
    </r>
    <r>
      <rPr>
        <sz val="11"/>
        <color theme="1"/>
        <rFont val="宋体"/>
        <family val="3"/>
        <charset val="134"/>
      </rPr>
      <t>自治区直辖县级行政区划</t>
    </r>
  </si>
  <si>
    <r>
      <t>海南省</t>
    </r>
    <r>
      <rPr>
        <sz val="11"/>
        <color theme="1"/>
        <rFont val="Tahoma"/>
        <family val="2"/>
      </rPr>
      <t>-</t>
    </r>
    <r>
      <rPr>
        <sz val="11"/>
        <color theme="1"/>
        <rFont val="宋体"/>
        <family val="3"/>
        <charset val="134"/>
      </rPr>
      <t>自治区直辖县级行政区划</t>
    </r>
  </si>
  <si>
    <r>
      <t>新疆维吾尔自治区</t>
    </r>
    <r>
      <rPr>
        <sz val="11"/>
        <color theme="1"/>
        <rFont val="Tahoma"/>
        <family val="2"/>
      </rPr>
      <t>-</t>
    </r>
    <r>
      <rPr>
        <sz val="11"/>
        <color theme="1"/>
        <rFont val="宋体"/>
        <family val="3"/>
        <charset val="134"/>
      </rPr>
      <t>自治区直辖县级行政区划</t>
    </r>
  </si>
  <si>
    <r>
      <t>河南省</t>
    </r>
    <r>
      <rPr>
        <sz val="11"/>
        <color theme="1"/>
        <rFont val="Tahoma"/>
        <family val="2"/>
      </rPr>
      <t>-</t>
    </r>
    <r>
      <rPr>
        <sz val="11"/>
        <color theme="1"/>
        <rFont val="宋体"/>
        <family val="3"/>
        <charset val="134"/>
      </rPr>
      <t>省直辖县级行政区划</t>
    </r>
  </si>
  <si>
    <t>数据来源</t>
    <phoneticPr fontId="6" type="noConversion"/>
  </si>
  <si>
    <t>https://www.mca.gov.cn/article/sj/xzqh/2020/</t>
  </si>
  <si>
    <t>http://www.stats.gov.cn/sj/tjbz/qhdm/</t>
    <phoneticPr fontId="6" type="noConversion"/>
  </si>
  <si>
    <t>440203199003072599</t>
  </si>
  <si>
    <t>440203199003071617</t>
  </si>
  <si>
    <t>440203199003072871</t>
  </si>
  <si>
    <t>440203199003074359</t>
  </si>
  <si>
    <t>430102199003076465</t>
  </si>
  <si>
    <t>43010219900307446X</t>
  </si>
  <si>
    <t>430102199003079404</t>
  </si>
  <si>
    <t>430102199003070709</t>
  </si>
  <si>
    <t>430102199003071680</t>
  </si>
  <si>
    <t>130102199003074709</t>
  </si>
  <si>
    <t>130102199003076085</t>
  </si>
  <si>
    <t>130102199003073888</t>
  </si>
  <si>
    <t>130102199003070804</t>
  </si>
  <si>
    <t>130102199003076843</t>
  </si>
  <si>
    <t xml:space="preserve">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</si>
</sst>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9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Tahoma"/>
      <family val="2"/>
    </font>
    <font>
      <sz val="12"/>
      <color theme="1"/>
      <name val="仿宋_GB2312"/>
      <family val="3"/>
      <charset val="134"/>
    </font>
    <font>
      <u/>
      <sz val="11"/>
      <color theme="10"/>
      <name val="Tahoma"/>
      <family val="2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>
      <alignment vertical="center"/>
    </xf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0" fontId="2" fillId="0" borderId="2" xfId="2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0" borderId="0" xfId="0" applyFont="1"/>
    <xf numFmtId="49" fontId="9" fillId="0" borderId="2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8" fillId="0" borderId="0" xfId="0" applyFont="1"/>
    <xf numFmtId="49" fontId="11" fillId="0" borderId="2" xfId="2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3" applyFill="1"/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超链接" xfId="3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.cn/sj/tjbz/qhd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pane ySplit="2" topLeftCell="A6" activePane="bottomLeft" state="frozen"/>
      <selection pane="bottomLeft" activeCell="G3" sqref="G3"/>
    </sheetView>
  </sheetViews>
  <sheetFormatPr defaultColWidth="9" defaultRowHeight="14" x14ac:dyDescent="0.3"/>
  <cols>
    <col min="1" max="1" width="7" style="1" customWidth="1"/>
    <col min="2" max="2" width="9.25" style="1" customWidth="1"/>
    <col min="3" max="3" width="21.58203125" style="2" customWidth="1"/>
    <col min="4" max="4" width="18.83203125" style="2" customWidth="1"/>
    <col min="5" max="5" width="18.83203125" style="9" customWidth="1"/>
    <col min="6" max="7" width="8.5" style="2" customWidth="1"/>
    <col min="8" max="16384" width="9" style="1"/>
  </cols>
  <sheetData>
    <row r="1" spans="1:7" ht="50.15" customHeight="1" x14ac:dyDescent="0.3">
      <c r="A1" s="12"/>
      <c r="B1" s="12"/>
      <c r="C1" s="12"/>
      <c r="D1" s="12"/>
      <c r="E1" s="12"/>
      <c r="F1" s="12"/>
      <c r="G1" s="12"/>
    </row>
    <row r="2" spans="1:7" ht="30" customHeight="1" x14ac:dyDescent="0.3">
      <c r="A2" s="3" t="s">
        <v>0</v>
      </c>
      <c r="B2" s="3" t="s">
        <v>1</v>
      </c>
      <c r="C2" s="4" t="s">
        <v>2</v>
      </c>
      <c r="D2" s="4" t="s">
        <v>3</v>
      </c>
      <c r="E2" s="8" t="s">
        <v>4</v>
      </c>
      <c r="F2" s="4" t="s">
        <v>5</v>
      </c>
      <c r="G2" s="4" t="s">
        <v>6</v>
      </c>
    </row>
    <row r="3" spans="1:7" ht="30" customHeight="1" x14ac:dyDescent="0.3">
      <c r="A3" s="5">
        <v>1</v>
      </c>
      <c r="B3" s="6"/>
      <c r="C3" s="14" t="s">
        <v>399</v>
      </c>
      <c r="D3" s="15" t="str">
        <f>VLOOKUP(VALUE(MID(C3,1,2)),地区!$B$2:$C$50,2,0)&amp;VLOOKUP(VALUE(MID(C3,1,6)),地区!$F$2:$G$3000,2,1)</f>
        <v>河北省石家庄市</v>
      </c>
      <c r="E3" s="16" t="str">
        <f>TEXT(MID(C3,7,8),"0年00月00日")</f>
        <v>1990年03月07日</v>
      </c>
      <c r="F3" s="17" t="str">
        <f>IF(MOD(MID(C3,15,3),2),"男","女")</f>
        <v>女</v>
      </c>
      <c r="G3" s="15">
        <f ca="1">YEAR(NOW())-MID(C3,7,4)</f>
        <v>33</v>
      </c>
    </row>
    <row r="4" spans="1:7" ht="30" customHeight="1" x14ac:dyDescent="0.3">
      <c r="A4" s="5">
        <v>2</v>
      </c>
      <c r="B4" s="5"/>
      <c r="C4" s="11" t="s">
        <v>400</v>
      </c>
      <c r="D4" s="15" t="str">
        <f>VLOOKUP(VALUE(MID(C4,1,2)),地区!$B$2:$C$50,2,0)&amp;VLOOKUP(VALUE(MID(C4,1,6)),地区!$F$2:$G$3000,2,1)</f>
        <v>河北省石家庄市</v>
      </c>
      <c r="E4" s="16" t="str">
        <f>TEXT(MID(C4,7,8),"0年00月00日")</f>
        <v>1990年03月07日</v>
      </c>
      <c r="F4" s="17" t="str">
        <f>IF(MOD(MID(C4,15,3),2),"男","女")</f>
        <v>女</v>
      </c>
      <c r="G4" s="15">
        <f ca="1">YEAR(NOW())-MID(C4,7,4)</f>
        <v>33</v>
      </c>
    </row>
    <row r="5" spans="1:7" ht="30" customHeight="1" x14ac:dyDescent="0.3">
      <c r="A5" s="5">
        <v>3</v>
      </c>
      <c r="B5" s="5"/>
      <c r="C5" s="7" t="s">
        <v>401</v>
      </c>
      <c r="D5" s="15" t="str">
        <f>VLOOKUP(VALUE(MID(C5,1,2)),地区!$B$2:$C$50,2,0)&amp;VLOOKUP(VALUE(MID(C5,1,6)),地区!$F$2:$G$3000,2,1)</f>
        <v>河北省石家庄市</v>
      </c>
      <c r="E5" s="16" t="str">
        <f>TEXT(MID(C5,7,8),"0年00月00日")</f>
        <v>1990年03月07日</v>
      </c>
      <c r="F5" s="17" t="str">
        <f>IF(MOD(MID(C5,15,3),2),"男","女")</f>
        <v>女</v>
      </c>
      <c r="G5" s="15">
        <f ca="1">YEAR(NOW())-MID(C5,7,4)</f>
        <v>33</v>
      </c>
    </row>
    <row r="6" spans="1:7" ht="30" customHeight="1" x14ac:dyDescent="0.3">
      <c r="A6" s="5">
        <v>4</v>
      </c>
      <c r="B6" s="5"/>
      <c r="C6" s="7" t="s">
        <v>402</v>
      </c>
      <c r="D6" s="15" t="str">
        <f>VLOOKUP(VALUE(MID(C6,1,2)),地区!$B$2:$C$50,2,0)&amp;VLOOKUP(VALUE(MID(C6,1,6)),地区!$F$2:$G$3000,2,1)</f>
        <v>河北省石家庄市</v>
      </c>
      <c r="E6" s="16" t="str">
        <f>TEXT(MID(C6,7,8),"0年00月00日")</f>
        <v>1990年03月07日</v>
      </c>
      <c r="F6" s="17" t="str">
        <f>IF(MOD(MID(C6,15,3),2),"男","女")</f>
        <v>女</v>
      </c>
      <c r="G6" s="15">
        <f ca="1">YEAR(NOW())-MID(C6,7,4)</f>
        <v>33</v>
      </c>
    </row>
    <row r="7" spans="1:7" ht="30" customHeight="1" x14ac:dyDescent="0.3">
      <c r="A7" s="5">
        <v>5</v>
      </c>
      <c r="B7" s="5"/>
      <c r="C7" s="7" t="s">
        <v>403</v>
      </c>
      <c r="D7" s="15" t="str">
        <f>VLOOKUP(VALUE(MID(C7,1,2)),地区!$B$2:$C$50,2,0)&amp;VLOOKUP(VALUE(MID(C7,1,6)),地区!$F$2:$G$3000,2,1)</f>
        <v>河北省石家庄市</v>
      </c>
      <c r="E7" s="16" t="str">
        <f>TEXT(MID(C7,7,8),"0年00月00日")</f>
        <v>1990年03月07日</v>
      </c>
      <c r="F7" s="17" t="str">
        <f>IF(MOD(MID(C7,15,3),2),"男","女")</f>
        <v>女</v>
      </c>
      <c r="G7" s="15">
        <f ca="1">YEAR(NOW())-MID(C7,7,4)</f>
        <v>33</v>
      </c>
    </row>
    <row r="8" spans="1:7" ht="30" customHeight="1" x14ac:dyDescent="0.3">
      <c r="A8" s="5">
        <v>6</v>
      </c>
      <c r="B8" s="5"/>
      <c r="C8" s="7" t="s">
        <v>390</v>
      </c>
      <c r="D8" s="15" t="str">
        <f>VLOOKUP(VALUE(MID(C8,1,2)),地区!$B$2:$C$50,2,0)&amp;VLOOKUP(VALUE(MID(C8,1,6)),地区!$F$2:$G$3000,2,1)</f>
        <v>广东省韶关市</v>
      </c>
      <c r="E8" s="16" t="str">
        <f>TEXT(MID(C8,7,8),"0年00月00日")</f>
        <v>1990年03月07日</v>
      </c>
      <c r="F8" s="17" t="str">
        <f>IF(MOD(MID(C8,15,3),2),"男","女")</f>
        <v>男</v>
      </c>
      <c r="G8" s="15">
        <f ca="1">YEAR(NOW())-MID(C8,7,4)</f>
        <v>33</v>
      </c>
    </row>
    <row r="9" spans="1:7" ht="30" customHeight="1" x14ac:dyDescent="0.3">
      <c r="A9" s="5">
        <v>7</v>
      </c>
      <c r="B9" s="5"/>
      <c r="C9" s="7" t="s">
        <v>391</v>
      </c>
      <c r="D9" s="15" t="str">
        <f>VLOOKUP(VALUE(MID(C9,1,2)),地区!$B$2:$C$50,2,0)&amp;VLOOKUP(VALUE(MID(C9,1,6)),地区!$F$2:$G$3000,2,1)</f>
        <v>广东省韶关市</v>
      </c>
      <c r="E9" s="16" t="str">
        <f>TEXT(MID(C9,7,8),"0年00月00日")</f>
        <v>1990年03月07日</v>
      </c>
      <c r="F9" s="17" t="str">
        <f>IF(MOD(MID(C9,15,3),2),"男","女")</f>
        <v>男</v>
      </c>
      <c r="G9" s="15">
        <f ca="1">YEAR(NOW())-MID(C9,7,4)</f>
        <v>33</v>
      </c>
    </row>
    <row r="10" spans="1:7" ht="30" customHeight="1" x14ac:dyDescent="0.3">
      <c r="A10" s="5">
        <v>8</v>
      </c>
      <c r="B10" s="5"/>
      <c r="C10" s="7" t="s">
        <v>392</v>
      </c>
      <c r="D10" s="15" t="str">
        <f>VLOOKUP(VALUE(MID(C10,1,2)),地区!$B$2:$C$50,2,0)&amp;VLOOKUP(VALUE(MID(C10,1,6)),地区!$F$2:$G$3000,2,1)</f>
        <v>广东省韶关市</v>
      </c>
      <c r="E10" s="16" t="str">
        <f>TEXT(MID(C10,7,8),"0年00月00日")</f>
        <v>1990年03月07日</v>
      </c>
      <c r="F10" s="17" t="str">
        <f>IF(MOD(MID(C10,15,3),2),"男","女")</f>
        <v>男</v>
      </c>
      <c r="G10" s="15">
        <f ca="1">YEAR(NOW())-MID(C10,7,4)</f>
        <v>33</v>
      </c>
    </row>
    <row r="11" spans="1:7" ht="30" customHeight="1" x14ac:dyDescent="0.3">
      <c r="A11" s="5">
        <v>9</v>
      </c>
      <c r="B11" s="5"/>
      <c r="C11" s="7" t="s">
        <v>390</v>
      </c>
      <c r="D11" s="15" t="str">
        <f>VLOOKUP(VALUE(MID(C11,1,2)),地区!$B$2:$C$50,2,0)&amp;VLOOKUP(VALUE(MID(C11,1,6)),地区!$F$2:$G$3000,2,1)</f>
        <v>广东省韶关市</v>
      </c>
      <c r="E11" s="16" t="str">
        <f>TEXT(MID(C11,7,8),"0年00月00日")</f>
        <v>1990年03月07日</v>
      </c>
      <c r="F11" s="17" t="str">
        <f>IF(MOD(MID(C11,15,3),2),"男","女")</f>
        <v>男</v>
      </c>
      <c r="G11" s="15">
        <f ca="1">YEAR(NOW())-MID(C11,7,4)</f>
        <v>33</v>
      </c>
    </row>
    <row r="12" spans="1:7" ht="30" customHeight="1" x14ac:dyDescent="0.3">
      <c r="A12" s="5">
        <v>10</v>
      </c>
      <c r="B12" s="5"/>
      <c r="C12" s="7" t="s">
        <v>391</v>
      </c>
      <c r="D12" s="15" t="str">
        <f>VLOOKUP(VALUE(MID(C12,1,2)),地区!$B$2:$C$50,2,0)&amp;VLOOKUP(VALUE(MID(C12,1,6)),地区!$F$2:$G$3000,2,1)</f>
        <v>广东省韶关市</v>
      </c>
      <c r="E12" s="16" t="str">
        <f>TEXT(MID(C12,7,8),"0年00月00日")</f>
        <v>1990年03月07日</v>
      </c>
      <c r="F12" s="17" t="str">
        <f>IF(MOD(MID(C12,15,3),2),"男","女")</f>
        <v>男</v>
      </c>
      <c r="G12" s="15">
        <f ca="1">YEAR(NOW())-MID(C12,7,4)</f>
        <v>33</v>
      </c>
    </row>
    <row r="13" spans="1:7" ht="30" customHeight="1" x14ac:dyDescent="0.3">
      <c r="A13" s="5">
        <v>11</v>
      </c>
      <c r="B13" s="5"/>
      <c r="C13" s="7" t="s">
        <v>392</v>
      </c>
      <c r="D13" s="15" t="str">
        <f>VLOOKUP(VALUE(MID(C13,1,2)),地区!$B$2:$C$50,2,0)&amp;VLOOKUP(VALUE(MID(C13,1,6)),地区!$F$2:$G$3000,2,1)</f>
        <v>广东省韶关市</v>
      </c>
      <c r="E13" s="16" t="str">
        <f>TEXT(MID(C13,7,8),"0年00月00日")</f>
        <v>1990年03月07日</v>
      </c>
      <c r="F13" s="17" t="str">
        <f>IF(MOD(MID(C13,15,3),2),"男","女")</f>
        <v>男</v>
      </c>
      <c r="G13" s="15">
        <f ca="1">YEAR(NOW())-MID(C13,7,4)</f>
        <v>33</v>
      </c>
    </row>
    <row r="14" spans="1:7" ht="30" customHeight="1" x14ac:dyDescent="0.3">
      <c r="A14" s="5">
        <v>12</v>
      </c>
      <c r="B14" s="5"/>
      <c r="C14" s="7" t="s">
        <v>393</v>
      </c>
      <c r="D14" s="15" t="str">
        <f>VLOOKUP(VALUE(MID(C14,1,2)),地区!$B$2:$C$50,2,0)&amp;VLOOKUP(VALUE(MID(C14,1,6)),地区!$F$2:$G$3000,2,1)</f>
        <v>广东省韶关市</v>
      </c>
      <c r="E14" s="16" t="str">
        <f>TEXT(MID(C12,7,8),"0年00月00日")</f>
        <v>1990年03月07日</v>
      </c>
      <c r="F14" s="17" t="str">
        <f>IF(MOD(MID(C14,15,3),2),"男","女")</f>
        <v>男</v>
      </c>
      <c r="G14" s="15">
        <f ca="1">YEAR(NOW())-MID(C14,7,4)</f>
        <v>33</v>
      </c>
    </row>
    <row r="15" spans="1:7" ht="30" customHeight="1" x14ac:dyDescent="0.3">
      <c r="A15" s="5">
        <v>13</v>
      </c>
      <c r="B15" s="5"/>
      <c r="C15" s="7" t="s">
        <v>394</v>
      </c>
      <c r="D15" s="15" t="str">
        <f>VLOOKUP(VALUE(MID(C15,1,2)),地区!$B$2:$C$50,2,0)&amp;VLOOKUP(VALUE(MID(C15,1,6)),地区!$F$2:$G$3000,2,1)</f>
        <v>湖南省长沙市</v>
      </c>
      <c r="E15" s="16" t="str">
        <f>TEXT(MID(C15,7,8),"0年00月00日")</f>
        <v>1990年03月07日</v>
      </c>
      <c r="F15" s="17" t="str">
        <f>IF(MOD(MID(C15,15,3),2),"男","女")</f>
        <v>女</v>
      </c>
      <c r="G15" s="15">
        <f ca="1">YEAR(NOW())-MID(C15,7,4)</f>
        <v>33</v>
      </c>
    </row>
    <row r="16" spans="1:7" ht="30" customHeight="1" x14ac:dyDescent="0.3">
      <c r="A16" s="5">
        <v>14</v>
      </c>
      <c r="B16" s="5"/>
      <c r="C16" s="7" t="s">
        <v>395</v>
      </c>
      <c r="D16" s="15" t="str">
        <f>VLOOKUP(VALUE(MID(C16,1,2)),地区!$B$2:$C$50,2,0)&amp;VLOOKUP(VALUE(MID(C16,1,6)),地区!$F$2:$G$3000,2,1)</f>
        <v>湖南省长沙市</v>
      </c>
      <c r="E16" s="16" t="str">
        <f>TEXT(MID(C16,7,8),"0年00月00日")</f>
        <v>1990年03月07日</v>
      </c>
      <c r="F16" s="17" t="str">
        <f>IF(MOD(MID(C16,15,3),2),"男","女")</f>
        <v>女</v>
      </c>
      <c r="G16" s="15">
        <f ca="1">YEAR(NOW())-MID(C16,7,4)</f>
        <v>33</v>
      </c>
    </row>
    <row r="17" spans="1:7" ht="30" customHeight="1" x14ac:dyDescent="0.3">
      <c r="A17" s="5">
        <v>15</v>
      </c>
      <c r="B17" s="5"/>
      <c r="C17" s="7" t="s">
        <v>396</v>
      </c>
      <c r="D17" s="15" t="str">
        <f>VLOOKUP(VALUE(MID(C17,1,2)),地区!$B$2:$C$50,2,0)&amp;VLOOKUP(VALUE(MID(C17,1,6)),地区!$F$2:$G$3000,2,1)</f>
        <v>湖南省长沙市</v>
      </c>
      <c r="E17" s="16" t="str">
        <f>TEXT(MID(C17,7,8),"0年00月00日")</f>
        <v>1990年03月07日</v>
      </c>
      <c r="F17" s="17" t="str">
        <f>IF(MOD(MID(C17,15,3),2),"男","女")</f>
        <v>女</v>
      </c>
      <c r="G17" s="15">
        <f ca="1">YEAR(NOW())-MID(C17,7,4)</f>
        <v>33</v>
      </c>
    </row>
    <row r="18" spans="1:7" ht="30" customHeight="1" x14ac:dyDescent="0.3">
      <c r="A18" s="5">
        <v>16</v>
      </c>
      <c r="B18" s="5"/>
      <c r="C18" s="7" t="s">
        <v>397</v>
      </c>
      <c r="D18" s="15" t="str">
        <f>VLOOKUP(VALUE(MID(C18,1,2)),地区!$B$2:$C$50,2,0)&amp;VLOOKUP(VALUE(MID(C18,1,6)),地区!$F$2:$G$3000,2,1)</f>
        <v>湖南省长沙市</v>
      </c>
      <c r="E18" s="16" t="str">
        <f>TEXT(MID(C18,7,8),"0年00月00日")</f>
        <v>1990年03月07日</v>
      </c>
      <c r="F18" s="17" t="str">
        <f>IF(MOD(MID(C18,15,3),2),"男","女")</f>
        <v>女</v>
      </c>
      <c r="G18" s="15">
        <f ca="1">YEAR(NOW())-MID(C18,7,4)</f>
        <v>33</v>
      </c>
    </row>
    <row r="19" spans="1:7" ht="30" customHeight="1" x14ac:dyDescent="0.3">
      <c r="A19" s="5">
        <v>17</v>
      </c>
      <c r="B19" s="5"/>
      <c r="C19" s="7" t="s">
        <v>398</v>
      </c>
      <c r="D19" s="15" t="str">
        <f>VLOOKUP(VALUE(MID(C19,1,2)),地区!$B$2:$C$50,2,0)&amp;VLOOKUP(VALUE(MID(C19,1,6)),地区!$F$2:$G$3000,2,1)</f>
        <v>湖南省长沙市</v>
      </c>
      <c r="E19" s="16" t="str">
        <f>TEXT(MID(C19,7,8),"0年00月00日")</f>
        <v>1990年03月07日</v>
      </c>
      <c r="F19" s="17" t="str">
        <f>IF(MOD(MID(C19,15,3),2),"男","女")</f>
        <v>女</v>
      </c>
      <c r="G19" s="15">
        <f ca="1">YEAR(NOW())-MID(C19,7,4)</f>
        <v>33</v>
      </c>
    </row>
    <row r="20" spans="1:7" ht="30" customHeight="1" x14ac:dyDescent="0.3">
      <c r="A20" s="5">
        <v>18</v>
      </c>
      <c r="B20" s="5"/>
      <c r="C20" s="7" t="s">
        <v>7</v>
      </c>
      <c r="D20" s="15" t="str">
        <f>VLOOKUP(VALUE(MID(C20,1,2)),地区!$B$2:$C$50,2,0)&amp;VLOOKUP(VALUE(MID(C20,1,6)),地区!$F$2:$G$3000,2,1)</f>
        <v>广东省广州市</v>
      </c>
      <c r="E20" s="16" t="str">
        <f>TEXT(MID(C20,7,8),"0年00月00日")</f>
        <v>1992年08月23日</v>
      </c>
      <c r="F20" s="17" t="str">
        <f>IF(MOD(MID(C20,15,3),2),"男","女")</f>
        <v>男</v>
      </c>
      <c r="G20" s="15">
        <f ca="1">YEAR(NOW())-MID(C20,7,4)</f>
        <v>31</v>
      </c>
    </row>
    <row r="21" spans="1:7" ht="30" customHeight="1" x14ac:dyDescent="0.3">
      <c r="A21" s="5">
        <v>19</v>
      </c>
      <c r="B21" s="5"/>
      <c r="C21" s="7" t="s">
        <v>8</v>
      </c>
      <c r="D21" s="15" t="str">
        <f>VLOOKUP(VALUE(MID(C21,1,2)),地区!$B$2:$C$50,2,0)&amp;VLOOKUP(VALUE(MID(C21,1,6)),地区!$F$2:$G$3000,2,1)</f>
        <v>广东省广州市</v>
      </c>
      <c r="E21" s="16" t="str">
        <f>TEXT(MID(C21,7,8),"0年00月00日")</f>
        <v>1983年12月24日</v>
      </c>
      <c r="F21" s="17" t="str">
        <f>IF(MOD(MID(C21,15,3),2),"男","女")</f>
        <v>女</v>
      </c>
      <c r="G21" s="15">
        <f ca="1">YEAR(NOW())-MID(C21,7,4)</f>
        <v>40</v>
      </c>
    </row>
    <row r="22" spans="1:7" ht="30" customHeight="1" x14ac:dyDescent="0.3">
      <c r="A22" s="5">
        <v>20</v>
      </c>
      <c r="B22" s="5"/>
      <c r="C22" s="7" t="s">
        <v>9</v>
      </c>
      <c r="D22" s="15" t="str">
        <f>VLOOKUP(VALUE(MID(C22,1,2)),地区!$B$2:$C$50,2,0)&amp;VLOOKUP(VALUE(MID(C22,1,6)),地区!$F$2:$G$3000,2,1)</f>
        <v>河南省驻马店市</v>
      </c>
      <c r="E22" s="16" t="str">
        <f>TEXT(MID(C22,7,8),"0年00月00日")</f>
        <v>1988年02月11日</v>
      </c>
      <c r="F22" s="17" t="str">
        <f>IF(MOD(MID(C22,15,3),2),"男","女")</f>
        <v>女</v>
      </c>
      <c r="G22" s="15">
        <f ca="1">YEAR(NOW())-MID(C22,7,4)</f>
        <v>35</v>
      </c>
    </row>
    <row r="23" spans="1:7" ht="30" customHeight="1" x14ac:dyDescent="0.3">
      <c r="A23" s="5">
        <v>21</v>
      </c>
      <c r="B23" s="5"/>
      <c r="C23" s="7" t="s">
        <v>10</v>
      </c>
      <c r="D23" s="15" t="str">
        <f>VLOOKUP(VALUE(MID(C23,1,2)),地区!$B$2:$C$50,2,0)&amp;VLOOKUP(VALUE(MID(C23,1,6)),地区!$F$2:$G$3000,2,1)</f>
        <v>广东省揭阳市</v>
      </c>
      <c r="E23" s="16" t="str">
        <f>TEXT(MID(C23,7,8),"0年00月00日")</f>
        <v>1994年11月03日</v>
      </c>
      <c r="F23" s="17" t="str">
        <f>IF(MOD(MID(C23,15,3),2),"男","女")</f>
        <v>女</v>
      </c>
      <c r="G23" s="15">
        <f ca="1">YEAR(NOW())-MID(C23,7,4)</f>
        <v>29</v>
      </c>
    </row>
    <row r="24" spans="1:7" ht="30" customHeight="1" x14ac:dyDescent="0.3">
      <c r="A24" s="5">
        <v>23</v>
      </c>
      <c r="B24" s="5"/>
      <c r="C24" s="7" t="s">
        <v>11</v>
      </c>
      <c r="D24" s="15" t="str">
        <f>VLOOKUP(VALUE(MID(C24,1,2)),地区!$B$2:$C$50,2,0)&amp;VLOOKUP(VALUE(MID(C24,1,6)),地区!$F$2:$G$3000,2,1)</f>
        <v>广东省广州市</v>
      </c>
      <c r="E24" s="16" t="str">
        <f>TEXT(MID(C24,7,8),"0年00月00日")</f>
        <v>1987年05月11日</v>
      </c>
      <c r="F24" s="17" t="str">
        <f>IF(MOD(MID(C24,15,3),2),"男","女")</f>
        <v>女</v>
      </c>
      <c r="G24" s="15">
        <f ca="1">YEAR(NOW())-MID(C24,7,4)</f>
        <v>36</v>
      </c>
    </row>
  </sheetData>
  <mergeCells count="1">
    <mergeCell ref="A1:G1"/>
  </mergeCells>
  <phoneticPr fontId="6" type="noConversion"/>
  <pageMargins left="0.196850393700787" right="0.196850393700787" top="0.74803149606299202" bottom="0.74803149606299202" header="0.31496062992126" footer="0.31496062992126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D0F2-6332-4543-A597-6E7DF5A40094}">
  <dimension ref="A1:K338"/>
  <sheetViews>
    <sheetView topLeftCell="A322" workbookViewId="0">
      <selection activeCell="G338" sqref="G338"/>
    </sheetView>
  </sheetViews>
  <sheetFormatPr defaultRowHeight="14" x14ac:dyDescent="0.3"/>
  <cols>
    <col min="3" max="3" width="16.25" bestFit="1" customWidth="1"/>
  </cols>
  <sheetData>
    <row r="1" spans="1:11" x14ac:dyDescent="0.3">
      <c r="A1" t="s">
        <v>46</v>
      </c>
      <c r="B1" t="s">
        <v>48</v>
      </c>
      <c r="C1" t="s">
        <v>47</v>
      </c>
      <c r="F1" t="s">
        <v>46</v>
      </c>
      <c r="G1" t="s">
        <v>47</v>
      </c>
      <c r="H1" t="s">
        <v>48</v>
      </c>
      <c r="I1" t="s">
        <v>49</v>
      </c>
    </row>
    <row r="2" spans="1:11" ht="14.5" x14ac:dyDescent="0.3">
      <c r="A2">
        <v>110000</v>
      </c>
      <c r="B2">
        <v>11</v>
      </c>
      <c r="C2" s="10" t="s">
        <v>12</v>
      </c>
      <c r="F2">
        <v>130100</v>
      </c>
      <c r="G2" s="10" t="s">
        <v>50</v>
      </c>
      <c r="H2">
        <v>13</v>
      </c>
      <c r="I2">
        <v>1</v>
      </c>
      <c r="K2" s="10" t="s">
        <v>387</v>
      </c>
    </row>
    <row r="3" spans="1:11" ht="14.5" x14ac:dyDescent="0.3">
      <c r="A3">
        <v>120000</v>
      </c>
      <c r="B3">
        <v>12</v>
      </c>
      <c r="C3" s="10" t="s">
        <v>13</v>
      </c>
      <c r="F3">
        <v>130200</v>
      </c>
      <c r="G3" s="10" t="s">
        <v>51</v>
      </c>
      <c r="H3">
        <v>13</v>
      </c>
      <c r="I3">
        <v>2</v>
      </c>
      <c r="K3" t="s">
        <v>388</v>
      </c>
    </row>
    <row r="4" spans="1:11" ht="14.5" x14ac:dyDescent="0.3">
      <c r="A4">
        <v>130000</v>
      </c>
      <c r="B4">
        <v>13</v>
      </c>
      <c r="C4" s="10" t="s">
        <v>14</v>
      </c>
      <c r="F4">
        <v>130300</v>
      </c>
      <c r="G4" s="10" t="s">
        <v>52</v>
      </c>
      <c r="H4">
        <v>13</v>
      </c>
      <c r="I4">
        <v>3</v>
      </c>
      <c r="K4" s="18" t="s">
        <v>389</v>
      </c>
    </row>
    <row r="5" spans="1:11" ht="14.5" x14ac:dyDescent="0.3">
      <c r="A5">
        <v>140000</v>
      </c>
      <c r="B5">
        <v>14</v>
      </c>
      <c r="C5" s="10" t="s">
        <v>15</v>
      </c>
      <c r="F5">
        <v>130400</v>
      </c>
      <c r="G5" s="10" t="s">
        <v>53</v>
      </c>
      <c r="H5">
        <v>13</v>
      </c>
      <c r="I5">
        <v>4</v>
      </c>
    </row>
    <row r="6" spans="1:11" ht="14.5" x14ac:dyDescent="0.3">
      <c r="A6">
        <v>150000</v>
      </c>
      <c r="B6">
        <v>15</v>
      </c>
      <c r="C6" s="10" t="s">
        <v>16</v>
      </c>
      <c r="F6">
        <v>130500</v>
      </c>
      <c r="G6" s="10" t="s">
        <v>54</v>
      </c>
      <c r="H6">
        <v>13</v>
      </c>
      <c r="I6">
        <v>5</v>
      </c>
    </row>
    <row r="7" spans="1:11" ht="14.5" x14ac:dyDescent="0.3">
      <c r="A7">
        <v>210000</v>
      </c>
      <c r="B7">
        <v>21</v>
      </c>
      <c r="C7" s="10" t="s">
        <v>17</v>
      </c>
      <c r="F7">
        <v>130600</v>
      </c>
      <c r="G7" s="10" t="s">
        <v>55</v>
      </c>
      <c r="H7">
        <v>13</v>
      </c>
      <c r="I7">
        <v>6</v>
      </c>
    </row>
    <row r="8" spans="1:11" ht="14.5" x14ac:dyDescent="0.3">
      <c r="A8">
        <v>220000</v>
      </c>
      <c r="B8">
        <v>22</v>
      </c>
      <c r="C8" s="10" t="s">
        <v>18</v>
      </c>
      <c r="F8">
        <v>130700</v>
      </c>
      <c r="G8" s="10" t="s">
        <v>56</v>
      </c>
      <c r="H8">
        <v>13</v>
      </c>
      <c r="I8">
        <v>7</v>
      </c>
    </row>
    <row r="9" spans="1:11" ht="14.5" x14ac:dyDescent="0.3">
      <c r="A9">
        <v>230000</v>
      </c>
      <c r="B9">
        <v>23</v>
      </c>
      <c r="C9" s="10" t="s">
        <v>19</v>
      </c>
      <c r="F9">
        <v>130800</v>
      </c>
      <c r="G9" s="10" t="s">
        <v>57</v>
      </c>
      <c r="H9">
        <v>13</v>
      </c>
      <c r="I9">
        <v>8</v>
      </c>
    </row>
    <row r="10" spans="1:11" ht="14.5" x14ac:dyDescent="0.3">
      <c r="A10">
        <v>310000</v>
      </c>
      <c r="B10">
        <v>31</v>
      </c>
      <c r="C10" s="10" t="s">
        <v>20</v>
      </c>
      <c r="F10">
        <v>130900</v>
      </c>
      <c r="G10" s="10" t="s">
        <v>58</v>
      </c>
      <c r="H10">
        <v>13</v>
      </c>
      <c r="I10">
        <v>9</v>
      </c>
    </row>
    <row r="11" spans="1:11" ht="14.5" x14ac:dyDescent="0.3">
      <c r="A11">
        <v>320000</v>
      </c>
      <c r="B11">
        <v>32</v>
      </c>
      <c r="C11" s="10" t="s">
        <v>21</v>
      </c>
      <c r="F11">
        <v>131000</v>
      </c>
      <c r="G11" s="10" t="s">
        <v>59</v>
      </c>
      <c r="H11">
        <v>13</v>
      </c>
      <c r="I11">
        <v>10</v>
      </c>
    </row>
    <row r="12" spans="1:11" ht="14.5" x14ac:dyDescent="0.3">
      <c r="A12">
        <v>330000</v>
      </c>
      <c r="B12">
        <v>33</v>
      </c>
      <c r="C12" s="10" t="s">
        <v>22</v>
      </c>
      <c r="F12">
        <v>131100</v>
      </c>
      <c r="G12" s="10" t="s">
        <v>60</v>
      </c>
      <c r="H12">
        <v>13</v>
      </c>
      <c r="I12">
        <v>11</v>
      </c>
    </row>
    <row r="13" spans="1:11" ht="14.5" x14ac:dyDescent="0.3">
      <c r="A13">
        <v>340000</v>
      </c>
      <c r="B13">
        <v>34</v>
      </c>
      <c r="C13" s="10" t="s">
        <v>23</v>
      </c>
      <c r="F13">
        <v>140100</v>
      </c>
      <c r="G13" s="10" t="s">
        <v>61</v>
      </c>
      <c r="H13">
        <v>14</v>
      </c>
      <c r="I13">
        <v>1</v>
      </c>
    </row>
    <row r="14" spans="1:11" ht="14.5" x14ac:dyDescent="0.3">
      <c r="A14">
        <v>350000</v>
      </c>
      <c r="B14">
        <v>35</v>
      </c>
      <c r="C14" s="10" t="s">
        <v>24</v>
      </c>
      <c r="F14">
        <v>140200</v>
      </c>
      <c r="G14" s="10" t="s">
        <v>62</v>
      </c>
      <c r="H14">
        <v>14</v>
      </c>
      <c r="I14">
        <v>2</v>
      </c>
    </row>
    <row r="15" spans="1:11" ht="14.5" x14ac:dyDescent="0.3">
      <c r="A15">
        <v>360000</v>
      </c>
      <c r="B15">
        <v>36</v>
      </c>
      <c r="C15" s="10" t="s">
        <v>25</v>
      </c>
      <c r="F15">
        <v>140300</v>
      </c>
      <c r="G15" s="10" t="s">
        <v>63</v>
      </c>
      <c r="H15">
        <v>14</v>
      </c>
      <c r="I15">
        <v>3</v>
      </c>
    </row>
    <row r="16" spans="1:11" ht="14.5" x14ac:dyDescent="0.3">
      <c r="A16">
        <v>370000</v>
      </c>
      <c r="B16">
        <v>37</v>
      </c>
      <c r="C16" s="10" t="s">
        <v>26</v>
      </c>
      <c r="F16">
        <v>140400</v>
      </c>
      <c r="G16" s="10" t="s">
        <v>64</v>
      </c>
      <c r="H16">
        <v>14</v>
      </c>
      <c r="I16">
        <v>4</v>
      </c>
    </row>
    <row r="17" spans="1:9" ht="14.5" x14ac:dyDescent="0.3">
      <c r="A17">
        <v>410000</v>
      </c>
      <c r="B17">
        <v>41</v>
      </c>
      <c r="C17" s="10" t="s">
        <v>27</v>
      </c>
      <c r="F17">
        <v>140500</v>
      </c>
      <c r="G17" s="10" t="s">
        <v>65</v>
      </c>
      <c r="H17">
        <v>14</v>
      </c>
      <c r="I17">
        <v>5</v>
      </c>
    </row>
    <row r="18" spans="1:9" ht="14.5" x14ac:dyDescent="0.3">
      <c r="A18">
        <v>420000</v>
      </c>
      <c r="B18">
        <v>42</v>
      </c>
      <c r="C18" s="10" t="s">
        <v>28</v>
      </c>
      <c r="F18">
        <v>140600</v>
      </c>
      <c r="G18" s="10" t="s">
        <v>66</v>
      </c>
      <c r="H18">
        <v>14</v>
      </c>
      <c r="I18">
        <v>6</v>
      </c>
    </row>
    <row r="19" spans="1:9" ht="14.5" x14ac:dyDescent="0.3">
      <c r="A19">
        <v>430000</v>
      </c>
      <c r="B19">
        <v>43</v>
      </c>
      <c r="C19" s="10" t="s">
        <v>29</v>
      </c>
      <c r="F19">
        <v>140700</v>
      </c>
      <c r="G19" s="10" t="s">
        <v>67</v>
      </c>
      <c r="H19">
        <v>14</v>
      </c>
      <c r="I19">
        <v>7</v>
      </c>
    </row>
    <row r="20" spans="1:9" ht="14.5" x14ac:dyDescent="0.3">
      <c r="A20">
        <v>440000</v>
      </c>
      <c r="B20">
        <v>44</v>
      </c>
      <c r="C20" s="10" t="s">
        <v>30</v>
      </c>
      <c r="F20">
        <v>140800</v>
      </c>
      <c r="G20" s="10" t="s">
        <v>68</v>
      </c>
      <c r="H20">
        <v>14</v>
      </c>
      <c r="I20">
        <v>8</v>
      </c>
    </row>
    <row r="21" spans="1:9" ht="14.5" x14ac:dyDescent="0.3">
      <c r="A21">
        <v>450000</v>
      </c>
      <c r="B21">
        <v>45</v>
      </c>
      <c r="C21" s="10" t="s">
        <v>31</v>
      </c>
      <c r="F21">
        <v>140900</v>
      </c>
      <c r="G21" s="10" t="s">
        <v>69</v>
      </c>
      <c r="H21">
        <v>14</v>
      </c>
      <c r="I21">
        <v>9</v>
      </c>
    </row>
    <row r="22" spans="1:9" ht="14.5" x14ac:dyDescent="0.3">
      <c r="A22">
        <v>460000</v>
      </c>
      <c r="B22">
        <v>46</v>
      </c>
      <c r="C22" s="10" t="s">
        <v>32</v>
      </c>
      <c r="F22">
        <v>141000</v>
      </c>
      <c r="G22" s="10" t="s">
        <v>70</v>
      </c>
      <c r="H22">
        <v>14</v>
      </c>
      <c r="I22">
        <v>10</v>
      </c>
    </row>
    <row r="23" spans="1:9" ht="14.5" x14ac:dyDescent="0.3">
      <c r="A23">
        <v>500000</v>
      </c>
      <c r="B23">
        <v>50</v>
      </c>
      <c r="C23" s="10" t="s">
        <v>33</v>
      </c>
      <c r="F23">
        <v>141100</v>
      </c>
      <c r="G23" s="10" t="s">
        <v>71</v>
      </c>
      <c r="H23">
        <v>14</v>
      </c>
      <c r="I23">
        <v>11</v>
      </c>
    </row>
    <row r="24" spans="1:9" ht="14.5" x14ac:dyDescent="0.3">
      <c r="A24">
        <v>510000</v>
      </c>
      <c r="B24">
        <v>51</v>
      </c>
      <c r="C24" s="10" t="s">
        <v>34</v>
      </c>
      <c r="F24">
        <v>150100</v>
      </c>
      <c r="G24" s="10" t="s">
        <v>72</v>
      </c>
      <c r="H24">
        <v>15</v>
      </c>
      <c r="I24">
        <v>1</v>
      </c>
    </row>
    <row r="25" spans="1:9" ht="14.5" x14ac:dyDescent="0.3">
      <c r="A25">
        <v>520000</v>
      </c>
      <c r="B25">
        <v>52</v>
      </c>
      <c r="C25" s="10" t="s">
        <v>35</v>
      </c>
      <c r="F25">
        <v>150200</v>
      </c>
      <c r="G25" s="10" t="s">
        <v>73</v>
      </c>
      <c r="H25">
        <v>15</v>
      </c>
      <c r="I25">
        <v>2</v>
      </c>
    </row>
    <row r="26" spans="1:9" ht="14.5" x14ac:dyDescent="0.3">
      <c r="A26">
        <v>530000</v>
      </c>
      <c r="B26">
        <v>53</v>
      </c>
      <c r="C26" s="10" t="s">
        <v>36</v>
      </c>
      <c r="F26">
        <v>150300</v>
      </c>
      <c r="G26" s="10" t="s">
        <v>74</v>
      </c>
      <c r="H26">
        <v>15</v>
      </c>
      <c r="I26">
        <v>3</v>
      </c>
    </row>
    <row r="27" spans="1:9" ht="14.5" x14ac:dyDescent="0.3">
      <c r="A27">
        <v>540000</v>
      </c>
      <c r="B27">
        <v>54</v>
      </c>
      <c r="C27" s="10" t="s">
        <v>37</v>
      </c>
      <c r="F27">
        <v>150400</v>
      </c>
      <c r="G27" s="10" t="s">
        <v>75</v>
      </c>
      <c r="H27">
        <v>15</v>
      </c>
      <c r="I27">
        <v>4</v>
      </c>
    </row>
    <row r="28" spans="1:9" ht="14.5" x14ac:dyDescent="0.3">
      <c r="A28">
        <v>610000</v>
      </c>
      <c r="B28">
        <v>61</v>
      </c>
      <c r="C28" s="10" t="s">
        <v>38</v>
      </c>
      <c r="F28">
        <v>150500</v>
      </c>
      <c r="G28" s="10" t="s">
        <v>76</v>
      </c>
      <c r="H28">
        <v>15</v>
      </c>
      <c r="I28">
        <v>5</v>
      </c>
    </row>
    <row r="29" spans="1:9" ht="14.5" x14ac:dyDescent="0.3">
      <c r="A29">
        <v>620000</v>
      </c>
      <c r="B29">
        <v>62</v>
      </c>
      <c r="C29" s="10" t="s">
        <v>39</v>
      </c>
      <c r="F29">
        <v>150600</v>
      </c>
      <c r="G29" s="10" t="s">
        <v>77</v>
      </c>
      <c r="H29">
        <v>15</v>
      </c>
      <c r="I29">
        <v>6</v>
      </c>
    </row>
    <row r="30" spans="1:9" ht="14.5" x14ac:dyDescent="0.3">
      <c r="A30">
        <v>630000</v>
      </c>
      <c r="B30">
        <v>63</v>
      </c>
      <c r="C30" s="10" t="s">
        <v>40</v>
      </c>
      <c r="F30">
        <v>150700</v>
      </c>
      <c r="G30" s="10" t="s">
        <v>78</v>
      </c>
      <c r="H30">
        <v>15</v>
      </c>
      <c r="I30">
        <v>7</v>
      </c>
    </row>
    <row r="31" spans="1:9" ht="14.5" x14ac:dyDescent="0.3">
      <c r="A31">
        <v>640000</v>
      </c>
      <c r="B31">
        <v>64</v>
      </c>
      <c r="C31" s="10" t="s">
        <v>41</v>
      </c>
      <c r="F31">
        <v>150800</v>
      </c>
      <c r="G31" s="10" t="s">
        <v>79</v>
      </c>
      <c r="H31">
        <v>15</v>
      </c>
      <c r="I31">
        <v>8</v>
      </c>
    </row>
    <row r="32" spans="1:9" ht="14.5" x14ac:dyDescent="0.3">
      <c r="A32">
        <v>650000</v>
      </c>
      <c r="B32">
        <v>65</v>
      </c>
      <c r="C32" s="10" t="s">
        <v>42</v>
      </c>
      <c r="F32">
        <v>150900</v>
      </c>
      <c r="G32" s="10" t="s">
        <v>80</v>
      </c>
      <c r="H32">
        <v>15</v>
      </c>
      <c r="I32">
        <v>9</v>
      </c>
    </row>
    <row r="33" spans="1:9" ht="14.5" x14ac:dyDescent="0.3">
      <c r="A33">
        <v>710000</v>
      </c>
      <c r="B33">
        <v>71</v>
      </c>
      <c r="C33" s="10" t="s">
        <v>43</v>
      </c>
      <c r="F33">
        <v>152200</v>
      </c>
      <c r="G33" s="10" t="s">
        <v>81</v>
      </c>
      <c r="H33">
        <v>15</v>
      </c>
      <c r="I33">
        <v>22</v>
      </c>
    </row>
    <row r="34" spans="1:9" ht="14.5" x14ac:dyDescent="0.3">
      <c r="A34">
        <v>810000</v>
      </c>
      <c r="B34">
        <v>81</v>
      </c>
      <c r="C34" s="10" t="s">
        <v>44</v>
      </c>
      <c r="F34">
        <v>152500</v>
      </c>
      <c r="G34" s="10" t="s">
        <v>82</v>
      </c>
      <c r="H34">
        <v>15</v>
      </c>
      <c r="I34">
        <v>25</v>
      </c>
    </row>
    <row r="35" spans="1:9" ht="14.5" x14ac:dyDescent="0.3">
      <c r="A35">
        <v>820000</v>
      </c>
      <c r="B35">
        <v>82</v>
      </c>
      <c r="C35" s="10" t="s">
        <v>45</v>
      </c>
      <c r="F35">
        <v>152900</v>
      </c>
      <c r="G35" s="10" t="s">
        <v>83</v>
      </c>
      <c r="H35">
        <v>15</v>
      </c>
      <c r="I35">
        <v>29</v>
      </c>
    </row>
    <row r="36" spans="1:9" ht="14.5" x14ac:dyDescent="0.3">
      <c r="F36">
        <v>210100</v>
      </c>
      <c r="G36" s="10" t="s">
        <v>84</v>
      </c>
      <c r="H36">
        <v>21</v>
      </c>
      <c r="I36">
        <v>1</v>
      </c>
    </row>
    <row r="37" spans="1:9" ht="14.5" x14ac:dyDescent="0.3">
      <c r="F37">
        <v>210200</v>
      </c>
      <c r="G37" s="10" t="s">
        <v>85</v>
      </c>
      <c r="H37">
        <v>21</v>
      </c>
      <c r="I37">
        <v>2</v>
      </c>
    </row>
    <row r="38" spans="1:9" ht="14.5" x14ac:dyDescent="0.3">
      <c r="F38">
        <v>210300</v>
      </c>
      <c r="G38" s="10" t="s">
        <v>86</v>
      </c>
      <c r="H38">
        <v>21</v>
      </c>
      <c r="I38">
        <v>3</v>
      </c>
    </row>
    <row r="39" spans="1:9" ht="14.5" x14ac:dyDescent="0.3">
      <c r="F39">
        <v>210400</v>
      </c>
      <c r="G39" s="10" t="s">
        <v>87</v>
      </c>
      <c r="H39">
        <v>21</v>
      </c>
      <c r="I39">
        <v>4</v>
      </c>
    </row>
    <row r="40" spans="1:9" ht="14.5" x14ac:dyDescent="0.3">
      <c r="F40">
        <v>210500</v>
      </c>
      <c r="G40" s="10" t="s">
        <v>88</v>
      </c>
      <c r="H40">
        <v>21</v>
      </c>
      <c r="I40">
        <v>5</v>
      </c>
    </row>
    <row r="41" spans="1:9" ht="14.5" x14ac:dyDescent="0.3">
      <c r="F41">
        <v>210600</v>
      </c>
      <c r="G41" s="10" t="s">
        <v>89</v>
      </c>
      <c r="H41">
        <v>21</v>
      </c>
      <c r="I41">
        <v>6</v>
      </c>
    </row>
    <row r="42" spans="1:9" ht="14.5" x14ac:dyDescent="0.3">
      <c r="F42">
        <v>210700</v>
      </c>
      <c r="G42" s="10" t="s">
        <v>90</v>
      </c>
      <c r="H42">
        <v>21</v>
      </c>
      <c r="I42">
        <v>7</v>
      </c>
    </row>
    <row r="43" spans="1:9" ht="14.5" x14ac:dyDescent="0.3">
      <c r="F43">
        <v>210800</v>
      </c>
      <c r="G43" s="10" t="s">
        <v>91</v>
      </c>
      <c r="H43">
        <v>21</v>
      </c>
      <c r="I43">
        <v>8</v>
      </c>
    </row>
    <row r="44" spans="1:9" ht="14.5" x14ac:dyDescent="0.3">
      <c r="F44">
        <v>210900</v>
      </c>
      <c r="G44" s="10" t="s">
        <v>92</v>
      </c>
      <c r="H44">
        <v>21</v>
      </c>
      <c r="I44">
        <v>9</v>
      </c>
    </row>
    <row r="45" spans="1:9" ht="14.5" x14ac:dyDescent="0.3">
      <c r="F45">
        <v>211000</v>
      </c>
      <c r="G45" s="10" t="s">
        <v>93</v>
      </c>
      <c r="H45">
        <v>21</v>
      </c>
      <c r="I45">
        <v>10</v>
      </c>
    </row>
    <row r="46" spans="1:9" ht="14.5" x14ac:dyDescent="0.3">
      <c r="F46">
        <v>211100</v>
      </c>
      <c r="G46" s="10" t="s">
        <v>94</v>
      </c>
      <c r="H46">
        <v>21</v>
      </c>
      <c r="I46">
        <v>11</v>
      </c>
    </row>
    <row r="47" spans="1:9" ht="14.5" x14ac:dyDescent="0.3">
      <c r="F47">
        <v>211200</v>
      </c>
      <c r="G47" s="10" t="s">
        <v>95</v>
      </c>
      <c r="H47">
        <v>21</v>
      </c>
      <c r="I47">
        <v>12</v>
      </c>
    </row>
    <row r="48" spans="1:9" ht="14.5" x14ac:dyDescent="0.3">
      <c r="F48">
        <v>211300</v>
      </c>
      <c r="G48" s="10" t="s">
        <v>96</v>
      </c>
      <c r="H48">
        <v>21</v>
      </c>
      <c r="I48">
        <v>13</v>
      </c>
    </row>
    <row r="49" spans="6:9" ht="14.5" x14ac:dyDescent="0.3">
      <c r="F49">
        <v>211400</v>
      </c>
      <c r="G49" s="10" t="s">
        <v>97</v>
      </c>
      <c r="H49">
        <v>21</v>
      </c>
      <c r="I49">
        <v>14</v>
      </c>
    </row>
    <row r="50" spans="6:9" ht="14.5" x14ac:dyDescent="0.3">
      <c r="F50">
        <v>220100</v>
      </c>
      <c r="G50" s="10" t="s">
        <v>98</v>
      </c>
      <c r="H50">
        <v>22</v>
      </c>
      <c r="I50">
        <v>1</v>
      </c>
    </row>
    <row r="51" spans="6:9" ht="14.5" x14ac:dyDescent="0.3">
      <c r="F51">
        <v>220200</v>
      </c>
      <c r="G51" s="10" t="s">
        <v>99</v>
      </c>
      <c r="H51">
        <v>22</v>
      </c>
      <c r="I51">
        <v>2</v>
      </c>
    </row>
    <row r="52" spans="6:9" ht="14.5" x14ac:dyDescent="0.3">
      <c r="F52">
        <v>220300</v>
      </c>
      <c r="G52" s="10" t="s">
        <v>100</v>
      </c>
      <c r="H52">
        <v>22</v>
      </c>
      <c r="I52">
        <v>3</v>
      </c>
    </row>
    <row r="53" spans="6:9" ht="14.5" x14ac:dyDescent="0.3">
      <c r="F53">
        <v>220400</v>
      </c>
      <c r="G53" s="10" t="s">
        <v>101</v>
      </c>
      <c r="H53">
        <v>22</v>
      </c>
      <c r="I53">
        <v>4</v>
      </c>
    </row>
    <row r="54" spans="6:9" ht="14.5" x14ac:dyDescent="0.3">
      <c r="F54">
        <v>220500</v>
      </c>
      <c r="G54" s="10" t="s">
        <v>102</v>
      </c>
      <c r="H54">
        <v>22</v>
      </c>
      <c r="I54">
        <v>5</v>
      </c>
    </row>
    <row r="55" spans="6:9" ht="14.5" x14ac:dyDescent="0.3">
      <c r="F55">
        <v>220600</v>
      </c>
      <c r="G55" s="10" t="s">
        <v>103</v>
      </c>
      <c r="H55">
        <v>22</v>
      </c>
      <c r="I55">
        <v>6</v>
      </c>
    </row>
    <row r="56" spans="6:9" ht="14.5" x14ac:dyDescent="0.3">
      <c r="F56">
        <v>220700</v>
      </c>
      <c r="G56" s="10" t="s">
        <v>104</v>
      </c>
      <c r="H56">
        <v>22</v>
      </c>
      <c r="I56">
        <v>7</v>
      </c>
    </row>
    <row r="57" spans="6:9" ht="14.5" x14ac:dyDescent="0.3">
      <c r="F57">
        <v>220800</v>
      </c>
      <c r="G57" s="10" t="s">
        <v>105</v>
      </c>
      <c r="H57">
        <v>22</v>
      </c>
      <c r="I57">
        <v>8</v>
      </c>
    </row>
    <row r="58" spans="6:9" ht="14.5" x14ac:dyDescent="0.3">
      <c r="F58">
        <v>222400</v>
      </c>
      <c r="G58" s="10" t="s">
        <v>106</v>
      </c>
      <c r="H58">
        <v>22</v>
      </c>
      <c r="I58">
        <v>24</v>
      </c>
    </row>
    <row r="59" spans="6:9" ht="14.5" x14ac:dyDescent="0.3">
      <c r="F59">
        <v>230100</v>
      </c>
      <c r="G59" s="10" t="s">
        <v>107</v>
      </c>
      <c r="H59">
        <v>23</v>
      </c>
      <c r="I59">
        <v>1</v>
      </c>
    </row>
    <row r="60" spans="6:9" ht="14.5" x14ac:dyDescent="0.3">
      <c r="F60">
        <v>230200</v>
      </c>
      <c r="G60" s="10" t="s">
        <v>108</v>
      </c>
      <c r="H60">
        <v>23</v>
      </c>
      <c r="I60">
        <v>2</v>
      </c>
    </row>
    <row r="61" spans="6:9" ht="14.5" x14ac:dyDescent="0.3">
      <c r="F61">
        <v>230300</v>
      </c>
      <c r="G61" s="10" t="s">
        <v>109</v>
      </c>
      <c r="H61">
        <v>23</v>
      </c>
      <c r="I61">
        <v>3</v>
      </c>
    </row>
    <row r="62" spans="6:9" ht="14.5" x14ac:dyDescent="0.3">
      <c r="F62">
        <v>230400</v>
      </c>
      <c r="G62" s="10" t="s">
        <v>110</v>
      </c>
      <c r="H62">
        <v>23</v>
      </c>
      <c r="I62">
        <v>4</v>
      </c>
    </row>
    <row r="63" spans="6:9" ht="14.5" x14ac:dyDescent="0.3">
      <c r="F63">
        <v>230500</v>
      </c>
      <c r="G63" s="10" t="s">
        <v>111</v>
      </c>
      <c r="H63">
        <v>23</v>
      </c>
      <c r="I63">
        <v>5</v>
      </c>
    </row>
    <row r="64" spans="6:9" ht="14.5" x14ac:dyDescent="0.3">
      <c r="F64">
        <v>230600</v>
      </c>
      <c r="G64" s="10" t="s">
        <v>112</v>
      </c>
      <c r="H64">
        <v>23</v>
      </c>
      <c r="I64">
        <v>6</v>
      </c>
    </row>
    <row r="65" spans="6:9" ht="14.5" x14ac:dyDescent="0.3">
      <c r="F65">
        <v>230700</v>
      </c>
      <c r="G65" s="10" t="s">
        <v>113</v>
      </c>
      <c r="H65">
        <v>23</v>
      </c>
      <c r="I65">
        <v>7</v>
      </c>
    </row>
    <row r="66" spans="6:9" ht="14.5" x14ac:dyDescent="0.3">
      <c r="F66">
        <v>230800</v>
      </c>
      <c r="G66" s="10" t="s">
        <v>114</v>
      </c>
      <c r="H66">
        <v>23</v>
      </c>
      <c r="I66">
        <v>8</v>
      </c>
    </row>
    <row r="67" spans="6:9" ht="14.5" x14ac:dyDescent="0.3">
      <c r="F67">
        <v>230900</v>
      </c>
      <c r="G67" s="10" t="s">
        <v>115</v>
      </c>
      <c r="H67">
        <v>23</v>
      </c>
      <c r="I67">
        <v>9</v>
      </c>
    </row>
    <row r="68" spans="6:9" ht="14.5" x14ac:dyDescent="0.3">
      <c r="F68">
        <v>231000</v>
      </c>
      <c r="G68" s="10" t="s">
        <v>116</v>
      </c>
      <c r="H68">
        <v>23</v>
      </c>
      <c r="I68">
        <v>10</v>
      </c>
    </row>
    <row r="69" spans="6:9" ht="14.5" x14ac:dyDescent="0.3">
      <c r="F69">
        <v>231100</v>
      </c>
      <c r="G69" s="10" t="s">
        <v>117</v>
      </c>
      <c r="H69">
        <v>23</v>
      </c>
      <c r="I69">
        <v>11</v>
      </c>
    </row>
    <row r="70" spans="6:9" ht="14.5" x14ac:dyDescent="0.3">
      <c r="F70">
        <v>231200</v>
      </c>
      <c r="G70" s="10" t="s">
        <v>118</v>
      </c>
      <c r="H70">
        <v>23</v>
      </c>
      <c r="I70">
        <v>12</v>
      </c>
    </row>
    <row r="71" spans="6:9" ht="14.5" x14ac:dyDescent="0.3">
      <c r="F71">
        <v>232700</v>
      </c>
      <c r="G71" s="10" t="s">
        <v>119</v>
      </c>
      <c r="H71">
        <v>23</v>
      </c>
      <c r="I71">
        <v>27</v>
      </c>
    </row>
    <row r="72" spans="6:9" ht="14.5" x14ac:dyDescent="0.3">
      <c r="F72">
        <v>320100</v>
      </c>
      <c r="G72" s="10" t="s">
        <v>120</v>
      </c>
      <c r="H72">
        <v>32</v>
      </c>
      <c r="I72">
        <v>1</v>
      </c>
    </row>
    <row r="73" spans="6:9" ht="14.5" x14ac:dyDescent="0.3">
      <c r="F73">
        <v>320200</v>
      </c>
      <c r="G73" s="10" t="s">
        <v>121</v>
      </c>
      <c r="H73">
        <v>32</v>
      </c>
      <c r="I73">
        <v>2</v>
      </c>
    </row>
    <row r="74" spans="6:9" ht="14.5" x14ac:dyDescent="0.3">
      <c r="F74">
        <v>320300</v>
      </c>
      <c r="G74" s="10" t="s">
        <v>122</v>
      </c>
      <c r="H74">
        <v>32</v>
      </c>
      <c r="I74">
        <v>3</v>
      </c>
    </row>
    <row r="75" spans="6:9" ht="14.5" x14ac:dyDescent="0.3">
      <c r="F75">
        <v>320400</v>
      </c>
      <c r="G75" s="10" t="s">
        <v>123</v>
      </c>
      <c r="H75">
        <v>32</v>
      </c>
      <c r="I75">
        <v>4</v>
      </c>
    </row>
    <row r="76" spans="6:9" ht="14.5" x14ac:dyDescent="0.3">
      <c r="F76">
        <v>320500</v>
      </c>
      <c r="G76" s="10" t="s">
        <v>124</v>
      </c>
      <c r="H76">
        <v>32</v>
      </c>
      <c r="I76">
        <v>5</v>
      </c>
    </row>
    <row r="77" spans="6:9" ht="14.5" x14ac:dyDescent="0.3">
      <c r="F77">
        <v>320600</v>
      </c>
      <c r="G77" s="10" t="s">
        <v>125</v>
      </c>
      <c r="H77">
        <v>32</v>
      </c>
      <c r="I77">
        <v>6</v>
      </c>
    </row>
    <row r="78" spans="6:9" ht="14.5" x14ac:dyDescent="0.3">
      <c r="F78">
        <v>320700</v>
      </c>
      <c r="G78" s="10" t="s">
        <v>126</v>
      </c>
      <c r="H78">
        <v>32</v>
      </c>
      <c r="I78">
        <v>7</v>
      </c>
    </row>
    <row r="79" spans="6:9" ht="14.5" x14ac:dyDescent="0.3">
      <c r="F79">
        <v>320800</v>
      </c>
      <c r="G79" s="10" t="s">
        <v>127</v>
      </c>
      <c r="H79">
        <v>32</v>
      </c>
      <c r="I79">
        <v>8</v>
      </c>
    </row>
    <row r="80" spans="6:9" ht="14.5" x14ac:dyDescent="0.3">
      <c r="F80">
        <v>320900</v>
      </c>
      <c r="G80" s="10" t="s">
        <v>128</v>
      </c>
      <c r="H80">
        <v>32</v>
      </c>
      <c r="I80">
        <v>9</v>
      </c>
    </row>
    <row r="81" spans="6:9" ht="14.5" x14ac:dyDescent="0.3">
      <c r="F81">
        <v>321000</v>
      </c>
      <c r="G81" s="10" t="s">
        <v>129</v>
      </c>
      <c r="H81">
        <v>32</v>
      </c>
      <c r="I81">
        <v>10</v>
      </c>
    </row>
    <row r="82" spans="6:9" ht="14.5" x14ac:dyDescent="0.3">
      <c r="F82">
        <v>321100</v>
      </c>
      <c r="G82" s="10" t="s">
        <v>130</v>
      </c>
      <c r="H82">
        <v>32</v>
      </c>
      <c r="I82">
        <v>11</v>
      </c>
    </row>
    <row r="83" spans="6:9" ht="14.5" x14ac:dyDescent="0.3">
      <c r="F83">
        <v>321200</v>
      </c>
      <c r="G83" s="10" t="s">
        <v>131</v>
      </c>
      <c r="H83">
        <v>32</v>
      </c>
      <c r="I83">
        <v>12</v>
      </c>
    </row>
    <row r="84" spans="6:9" ht="14.5" x14ac:dyDescent="0.3">
      <c r="F84">
        <v>321300</v>
      </c>
      <c r="G84" s="10" t="s">
        <v>132</v>
      </c>
      <c r="H84">
        <v>32</v>
      </c>
      <c r="I84">
        <v>13</v>
      </c>
    </row>
    <row r="85" spans="6:9" ht="14.5" x14ac:dyDescent="0.3">
      <c r="F85">
        <v>330100</v>
      </c>
      <c r="G85" s="10" t="s">
        <v>133</v>
      </c>
      <c r="H85">
        <v>33</v>
      </c>
      <c r="I85">
        <v>1</v>
      </c>
    </row>
    <row r="86" spans="6:9" ht="14.5" x14ac:dyDescent="0.3">
      <c r="F86">
        <v>330200</v>
      </c>
      <c r="G86" s="10" t="s">
        <v>134</v>
      </c>
      <c r="H86">
        <v>33</v>
      </c>
      <c r="I86">
        <v>2</v>
      </c>
    </row>
    <row r="87" spans="6:9" ht="14.5" x14ac:dyDescent="0.3">
      <c r="F87">
        <v>330300</v>
      </c>
      <c r="G87" s="10" t="s">
        <v>135</v>
      </c>
      <c r="H87">
        <v>33</v>
      </c>
      <c r="I87">
        <v>3</v>
      </c>
    </row>
    <row r="88" spans="6:9" ht="14.5" x14ac:dyDescent="0.3">
      <c r="F88">
        <v>330400</v>
      </c>
      <c r="G88" s="10" t="s">
        <v>136</v>
      </c>
      <c r="H88">
        <v>33</v>
      </c>
      <c r="I88">
        <v>4</v>
      </c>
    </row>
    <row r="89" spans="6:9" ht="14.5" x14ac:dyDescent="0.3">
      <c r="F89">
        <v>330500</v>
      </c>
      <c r="G89" s="10" t="s">
        <v>137</v>
      </c>
      <c r="H89">
        <v>33</v>
      </c>
      <c r="I89">
        <v>5</v>
      </c>
    </row>
    <row r="90" spans="6:9" ht="14.5" x14ac:dyDescent="0.3">
      <c r="F90">
        <v>330600</v>
      </c>
      <c r="G90" s="10" t="s">
        <v>138</v>
      </c>
      <c r="H90">
        <v>33</v>
      </c>
      <c r="I90">
        <v>6</v>
      </c>
    </row>
    <row r="91" spans="6:9" ht="14.5" x14ac:dyDescent="0.3">
      <c r="F91">
        <v>330700</v>
      </c>
      <c r="G91" s="10" t="s">
        <v>139</v>
      </c>
      <c r="H91">
        <v>33</v>
      </c>
      <c r="I91">
        <v>7</v>
      </c>
    </row>
    <row r="92" spans="6:9" ht="14.5" x14ac:dyDescent="0.3">
      <c r="F92">
        <v>330800</v>
      </c>
      <c r="G92" s="10" t="s">
        <v>140</v>
      </c>
      <c r="H92">
        <v>33</v>
      </c>
      <c r="I92">
        <v>8</v>
      </c>
    </row>
    <row r="93" spans="6:9" ht="14.5" x14ac:dyDescent="0.3">
      <c r="F93">
        <v>330900</v>
      </c>
      <c r="G93" s="10" t="s">
        <v>141</v>
      </c>
      <c r="H93">
        <v>33</v>
      </c>
      <c r="I93">
        <v>9</v>
      </c>
    </row>
    <row r="94" spans="6:9" ht="14.5" x14ac:dyDescent="0.3">
      <c r="F94">
        <v>331000</v>
      </c>
      <c r="G94" s="10" t="s">
        <v>142</v>
      </c>
      <c r="H94">
        <v>33</v>
      </c>
      <c r="I94">
        <v>10</v>
      </c>
    </row>
    <row r="95" spans="6:9" ht="14.5" x14ac:dyDescent="0.3">
      <c r="F95">
        <v>331100</v>
      </c>
      <c r="G95" s="10" t="s">
        <v>143</v>
      </c>
      <c r="H95">
        <v>33</v>
      </c>
      <c r="I95">
        <v>11</v>
      </c>
    </row>
    <row r="96" spans="6:9" ht="14.5" x14ac:dyDescent="0.3">
      <c r="F96">
        <v>340100</v>
      </c>
      <c r="G96" s="10" t="s">
        <v>144</v>
      </c>
      <c r="H96">
        <v>34</v>
      </c>
      <c r="I96">
        <v>1</v>
      </c>
    </row>
    <row r="97" spans="6:9" ht="14.5" x14ac:dyDescent="0.3">
      <c r="F97">
        <v>340200</v>
      </c>
      <c r="G97" s="10" t="s">
        <v>145</v>
      </c>
      <c r="H97">
        <v>34</v>
      </c>
      <c r="I97">
        <v>2</v>
      </c>
    </row>
    <row r="98" spans="6:9" ht="14.5" x14ac:dyDescent="0.3">
      <c r="F98">
        <v>340300</v>
      </c>
      <c r="G98" s="10" t="s">
        <v>146</v>
      </c>
      <c r="H98">
        <v>34</v>
      </c>
      <c r="I98">
        <v>3</v>
      </c>
    </row>
    <row r="99" spans="6:9" ht="14.5" x14ac:dyDescent="0.3">
      <c r="F99">
        <v>340400</v>
      </c>
      <c r="G99" s="10" t="s">
        <v>147</v>
      </c>
      <c r="H99">
        <v>34</v>
      </c>
      <c r="I99">
        <v>4</v>
      </c>
    </row>
    <row r="100" spans="6:9" ht="14.5" x14ac:dyDescent="0.3">
      <c r="F100">
        <v>340500</v>
      </c>
      <c r="G100" s="10" t="s">
        <v>148</v>
      </c>
      <c r="H100">
        <v>34</v>
      </c>
      <c r="I100">
        <v>5</v>
      </c>
    </row>
    <row r="101" spans="6:9" ht="14.5" x14ac:dyDescent="0.3">
      <c r="F101">
        <v>340600</v>
      </c>
      <c r="G101" s="10" t="s">
        <v>149</v>
      </c>
      <c r="H101">
        <v>34</v>
      </c>
      <c r="I101">
        <v>6</v>
      </c>
    </row>
    <row r="102" spans="6:9" ht="14.5" x14ac:dyDescent="0.3">
      <c r="F102">
        <v>340700</v>
      </c>
      <c r="G102" s="10" t="s">
        <v>150</v>
      </c>
      <c r="H102">
        <v>34</v>
      </c>
      <c r="I102">
        <v>7</v>
      </c>
    </row>
    <row r="103" spans="6:9" ht="14.5" x14ac:dyDescent="0.3">
      <c r="F103">
        <v>340800</v>
      </c>
      <c r="G103" s="10" t="s">
        <v>151</v>
      </c>
      <c r="H103">
        <v>34</v>
      </c>
      <c r="I103">
        <v>8</v>
      </c>
    </row>
    <row r="104" spans="6:9" ht="14.5" x14ac:dyDescent="0.3">
      <c r="F104">
        <v>341000</v>
      </c>
      <c r="G104" s="10" t="s">
        <v>152</v>
      </c>
      <c r="H104">
        <v>34</v>
      </c>
      <c r="I104">
        <v>10</v>
      </c>
    </row>
    <row r="105" spans="6:9" ht="14.5" x14ac:dyDescent="0.3">
      <c r="F105">
        <v>341100</v>
      </c>
      <c r="G105" s="10" t="s">
        <v>153</v>
      </c>
      <c r="H105">
        <v>34</v>
      </c>
      <c r="I105">
        <v>11</v>
      </c>
    </row>
    <row r="106" spans="6:9" ht="14.5" x14ac:dyDescent="0.3">
      <c r="F106">
        <v>341200</v>
      </c>
      <c r="G106" s="10" t="s">
        <v>154</v>
      </c>
      <c r="H106">
        <v>34</v>
      </c>
      <c r="I106">
        <v>12</v>
      </c>
    </row>
    <row r="107" spans="6:9" ht="14.5" x14ac:dyDescent="0.3">
      <c r="F107">
        <v>341300</v>
      </c>
      <c r="G107" s="10" t="s">
        <v>155</v>
      </c>
      <c r="H107">
        <v>34</v>
      </c>
      <c r="I107">
        <v>13</v>
      </c>
    </row>
    <row r="108" spans="6:9" ht="14.5" x14ac:dyDescent="0.3">
      <c r="F108">
        <v>341500</v>
      </c>
      <c r="G108" s="10" t="s">
        <v>156</v>
      </c>
      <c r="H108">
        <v>34</v>
      </c>
      <c r="I108">
        <v>15</v>
      </c>
    </row>
    <row r="109" spans="6:9" ht="14.5" x14ac:dyDescent="0.3">
      <c r="F109">
        <v>341600</v>
      </c>
      <c r="G109" s="10" t="s">
        <v>157</v>
      </c>
      <c r="H109">
        <v>34</v>
      </c>
      <c r="I109">
        <v>16</v>
      </c>
    </row>
    <row r="110" spans="6:9" ht="14.5" x14ac:dyDescent="0.3">
      <c r="F110">
        <v>341700</v>
      </c>
      <c r="G110" s="10" t="s">
        <v>158</v>
      </c>
      <c r="H110">
        <v>34</v>
      </c>
      <c r="I110">
        <v>17</v>
      </c>
    </row>
    <row r="111" spans="6:9" ht="14.5" x14ac:dyDescent="0.3">
      <c r="F111">
        <v>341800</v>
      </c>
      <c r="G111" s="10" t="s">
        <v>159</v>
      </c>
      <c r="H111">
        <v>34</v>
      </c>
      <c r="I111">
        <v>18</v>
      </c>
    </row>
    <row r="112" spans="6:9" ht="14.5" x14ac:dyDescent="0.3">
      <c r="F112">
        <v>350100</v>
      </c>
      <c r="G112" s="10" t="s">
        <v>160</v>
      </c>
      <c r="H112">
        <v>35</v>
      </c>
      <c r="I112">
        <v>1</v>
      </c>
    </row>
    <row r="113" spans="6:9" ht="14.5" x14ac:dyDescent="0.3">
      <c r="F113">
        <v>350200</v>
      </c>
      <c r="G113" s="10" t="s">
        <v>161</v>
      </c>
      <c r="H113">
        <v>35</v>
      </c>
      <c r="I113">
        <v>2</v>
      </c>
    </row>
    <row r="114" spans="6:9" ht="14.5" x14ac:dyDescent="0.3">
      <c r="F114">
        <v>350300</v>
      </c>
      <c r="G114" s="10" t="s">
        <v>162</v>
      </c>
      <c r="H114">
        <v>35</v>
      </c>
      <c r="I114">
        <v>3</v>
      </c>
    </row>
    <row r="115" spans="6:9" ht="14.5" x14ac:dyDescent="0.3">
      <c r="F115">
        <v>350400</v>
      </c>
      <c r="G115" s="10" t="s">
        <v>163</v>
      </c>
      <c r="H115">
        <v>35</v>
      </c>
      <c r="I115">
        <v>4</v>
      </c>
    </row>
    <row r="116" spans="6:9" ht="14.5" x14ac:dyDescent="0.3">
      <c r="F116">
        <v>350500</v>
      </c>
      <c r="G116" s="10" t="s">
        <v>164</v>
      </c>
      <c r="H116">
        <v>35</v>
      </c>
      <c r="I116">
        <v>5</v>
      </c>
    </row>
    <row r="117" spans="6:9" ht="14.5" x14ac:dyDescent="0.3">
      <c r="F117">
        <v>350600</v>
      </c>
      <c r="G117" s="10" t="s">
        <v>165</v>
      </c>
      <c r="H117">
        <v>35</v>
      </c>
      <c r="I117">
        <v>6</v>
      </c>
    </row>
    <row r="118" spans="6:9" ht="14.5" x14ac:dyDescent="0.3">
      <c r="F118">
        <v>350700</v>
      </c>
      <c r="G118" s="10" t="s">
        <v>166</v>
      </c>
      <c r="H118">
        <v>35</v>
      </c>
      <c r="I118">
        <v>7</v>
      </c>
    </row>
    <row r="119" spans="6:9" ht="14.5" x14ac:dyDescent="0.3">
      <c r="F119">
        <v>350800</v>
      </c>
      <c r="G119" s="10" t="s">
        <v>167</v>
      </c>
      <c r="H119">
        <v>35</v>
      </c>
      <c r="I119">
        <v>8</v>
      </c>
    </row>
    <row r="120" spans="6:9" ht="14.5" x14ac:dyDescent="0.3">
      <c r="F120">
        <v>350900</v>
      </c>
      <c r="G120" s="10" t="s">
        <v>168</v>
      </c>
      <c r="H120">
        <v>35</v>
      </c>
      <c r="I120">
        <v>9</v>
      </c>
    </row>
    <row r="121" spans="6:9" ht="14.5" x14ac:dyDescent="0.3">
      <c r="F121">
        <v>360100</v>
      </c>
      <c r="G121" s="10" t="s">
        <v>169</v>
      </c>
      <c r="H121">
        <v>36</v>
      </c>
      <c r="I121">
        <v>1</v>
      </c>
    </row>
    <row r="122" spans="6:9" ht="14.5" x14ac:dyDescent="0.3">
      <c r="F122">
        <v>360200</v>
      </c>
      <c r="G122" s="10" t="s">
        <v>170</v>
      </c>
      <c r="H122">
        <v>36</v>
      </c>
      <c r="I122">
        <v>2</v>
      </c>
    </row>
    <row r="123" spans="6:9" ht="14.5" x14ac:dyDescent="0.3">
      <c r="F123">
        <v>360300</v>
      </c>
      <c r="G123" s="10" t="s">
        <v>171</v>
      </c>
      <c r="H123">
        <v>36</v>
      </c>
      <c r="I123">
        <v>3</v>
      </c>
    </row>
    <row r="124" spans="6:9" ht="14.5" x14ac:dyDescent="0.3">
      <c r="F124">
        <v>360400</v>
      </c>
      <c r="G124" s="10" t="s">
        <v>172</v>
      </c>
      <c r="H124">
        <v>36</v>
      </c>
      <c r="I124">
        <v>4</v>
      </c>
    </row>
    <row r="125" spans="6:9" ht="14.5" x14ac:dyDescent="0.3">
      <c r="F125">
        <v>360500</v>
      </c>
      <c r="G125" s="10" t="s">
        <v>173</v>
      </c>
      <c r="H125">
        <v>36</v>
      </c>
      <c r="I125">
        <v>5</v>
      </c>
    </row>
    <row r="126" spans="6:9" ht="14.5" x14ac:dyDescent="0.3">
      <c r="F126">
        <v>360600</v>
      </c>
      <c r="G126" s="10" t="s">
        <v>174</v>
      </c>
      <c r="H126">
        <v>36</v>
      </c>
      <c r="I126">
        <v>6</v>
      </c>
    </row>
    <row r="127" spans="6:9" ht="14.5" x14ac:dyDescent="0.3">
      <c r="F127">
        <v>360700</v>
      </c>
      <c r="G127" s="10" t="s">
        <v>175</v>
      </c>
      <c r="H127">
        <v>36</v>
      </c>
      <c r="I127">
        <v>7</v>
      </c>
    </row>
    <row r="128" spans="6:9" ht="14.5" x14ac:dyDescent="0.3">
      <c r="F128">
        <v>360800</v>
      </c>
      <c r="G128" s="10" t="s">
        <v>176</v>
      </c>
      <c r="H128">
        <v>36</v>
      </c>
      <c r="I128">
        <v>8</v>
      </c>
    </row>
    <row r="129" spans="6:9" ht="14.5" x14ac:dyDescent="0.3">
      <c r="F129">
        <v>360900</v>
      </c>
      <c r="G129" s="10" t="s">
        <v>177</v>
      </c>
      <c r="H129">
        <v>36</v>
      </c>
      <c r="I129">
        <v>9</v>
      </c>
    </row>
    <row r="130" spans="6:9" ht="14.5" x14ac:dyDescent="0.3">
      <c r="F130">
        <v>361000</v>
      </c>
      <c r="G130" s="10" t="s">
        <v>178</v>
      </c>
      <c r="H130">
        <v>36</v>
      </c>
      <c r="I130">
        <v>10</v>
      </c>
    </row>
    <row r="131" spans="6:9" ht="14.5" x14ac:dyDescent="0.3">
      <c r="F131">
        <v>361100</v>
      </c>
      <c r="G131" s="10" t="s">
        <v>179</v>
      </c>
      <c r="H131">
        <v>36</v>
      </c>
      <c r="I131">
        <v>11</v>
      </c>
    </row>
    <row r="132" spans="6:9" ht="14.5" x14ac:dyDescent="0.3">
      <c r="F132">
        <v>370100</v>
      </c>
      <c r="G132" s="10" t="s">
        <v>180</v>
      </c>
      <c r="H132">
        <v>37</v>
      </c>
      <c r="I132">
        <v>1</v>
      </c>
    </row>
    <row r="133" spans="6:9" ht="14.5" x14ac:dyDescent="0.3">
      <c r="F133">
        <v>370200</v>
      </c>
      <c r="G133" s="10" t="s">
        <v>181</v>
      </c>
      <c r="H133">
        <v>37</v>
      </c>
      <c r="I133">
        <v>2</v>
      </c>
    </row>
    <row r="134" spans="6:9" ht="14.5" x14ac:dyDescent="0.3">
      <c r="F134">
        <v>370300</v>
      </c>
      <c r="G134" s="10" t="s">
        <v>182</v>
      </c>
      <c r="H134">
        <v>37</v>
      </c>
      <c r="I134">
        <v>3</v>
      </c>
    </row>
    <row r="135" spans="6:9" ht="14.5" x14ac:dyDescent="0.3">
      <c r="F135">
        <v>370400</v>
      </c>
      <c r="G135" s="10" t="s">
        <v>183</v>
      </c>
      <c r="H135">
        <v>37</v>
      </c>
      <c r="I135">
        <v>4</v>
      </c>
    </row>
    <row r="136" spans="6:9" ht="14.5" x14ac:dyDescent="0.3">
      <c r="F136">
        <v>370500</v>
      </c>
      <c r="G136" s="10" t="s">
        <v>184</v>
      </c>
      <c r="H136">
        <v>37</v>
      </c>
      <c r="I136">
        <v>5</v>
      </c>
    </row>
    <row r="137" spans="6:9" ht="14.5" x14ac:dyDescent="0.3">
      <c r="F137">
        <v>370600</v>
      </c>
      <c r="G137" s="10" t="s">
        <v>185</v>
      </c>
      <c r="H137">
        <v>37</v>
      </c>
      <c r="I137">
        <v>6</v>
      </c>
    </row>
    <row r="138" spans="6:9" ht="14.5" x14ac:dyDescent="0.3">
      <c r="F138">
        <v>370700</v>
      </c>
      <c r="G138" s="10" t="s">
        <v>186</v>
      </c>
      <c r="H138">
        <v>37</v>
      </c>
      <c r="I138">
        <v>7</v>
      </c>
    </row>
    <row r="139" spans="6:9" ht="14.5" x14ac:dyDescent="0.3">
      <c r="F139">
        <v>370800</v>
      </c>
      <c r="G139" s="10" t="s">
        <v>187</v>
      </c>
      <c r="H139">
        <v>37</v>
      </c>
      <c r="I139">
        <v>8</v>
      </c>
    </row>
    <row r="140" spans="6:9" ht="14.5" x14ac:dyDescent="0.3">
      <c r="F140">
        <v>370900</v>
      </c>
      <c r="G140" s="10" t="s">
        <v>188</v>
      </c>
      <c r="H140">
        <v>37</v>
      </c>
      <c r="I140">
        <v>9</v>
      </c>
    </row>
    <row r="141" spans="6:9" ht="14.5" x14ac:dyDescent="0.3">
      <c r="F141">
        <v>371000</v>
      </c>
      <c r="G141" s="10" t="s">
        <v>189</v>
      </c>
      <c r="H141">
        <v>37</v>
      </c>
      <c r="I141">
        <v>10</v>
      </c>
    </row>
    <row r="142" spans="6:9" ht="14.5" x14ac:dyDescent="0.3">
      <c r="F142">
        <v>371100</v>
      </c>
      <c r="G142" s="10" t="s">
        <v>190</v>
      </c>
      <c r="H142">
        <v>37</v>
      </c>
      <c r="I142">
        <v>11</v>
      </c>
    </row>
    <row r="143" spans="6:9" ht="14.5" x14ac:dyDescent="0.3">
      <c r="F143">
        <v>371300</v>
      </c>
      <c r="G143" s="10" t="s">
        <v>191</v>
      </c>
      <c r="H143">
        <v>37</v>
      </c>
      <c r="I143">
        <v>13</v>
      </c>
    </row>
    <row r="144" spans="6:9" ht="14.5" x14ac:dyDescent="0.3">
      <c r="F144">
        <v>371400</v>
      </c>
      <c r="G144" s="10" t="s">
        <v>192</v>
      </c>
      <c r="H144">
        <v>37</v>
      </c>
      <c r="I144">
        <v>14</v>
      </c>
    </row>
    <row r="145" spans="6:9" ht="14.5" x14ac:dyDescent="0.3">
      <c r="F145">
        <v>371500</v>
      </c>
      <c r="G145" s="10" t="s">
        <v>193</v>
      </c>
      <c r="H145">
        <v>37</v>
      </c>
      <c r="I145">
        <v>15</v>
      </c>
    </row>
    <row r="146" spans="6:9" ht="14.5" x14ac:dyDescent="0.3">
      <c r="F146">
        <v>371600</v>
      </c>
      <c r="G146" s="10" t="s">
        <v>194</v>
      </c>
      <c r="H146">
        <v>37</v>
      </c>
      <c r="I146">
        <v>16</v>
      </c>
    </row>
    <row r="147" spans="6:9" ht="14.5" x14ac:dyDescent="0.3">
      <c r="F147">
        <v>371700</v>
      </c>
      <c r="G147" s="10" t="s">
        <v>195</v>
      </c>
      <c r="H147">
        <v>37</v>
      </c>
      <c r="I147">
        <v>17</v>
      </c>
    </row>
    <row r="148" spans="6:9" ht="14.5" x14ac:dyDescent="0.3">
      <c r="F148">
        <v>410100</v>
      </c>
      <c r="G148" s="10" t="s">
        <v>196</v>
      </c>
      <c r="H148">
        <v>41</v>
      </c>
      <c r="I148">
        <v>1</v>
      </c>
    </row>
    <row r="149" spans="6:9" ht="14.5" x14ac:dyDescent="0.3">
      <c r="F149">
        <v>410200</v>
      </c>
      <c r="G149" s="10" t="s">
        <v>197</v>
      </c>
      <c r="H149">
        <v>41</v>
      </c>
      <c r="I149">
        <v>2</v>
      </c>
    </row>
    <row r="150" spans="6:9" ht="14.5" x14ac:dyDescent="0.3">
      <c r="F150">
        <v>410300</v>
      </c>
      <c r="G150" s="10" t="s">
        <v>198</v>
      </c>
      <c r="H150">
        <v>41</v>
      </c>
      <c r="I150">
        <v>3</v>
      </c>
    </row>
    <row r="151" spans="6:9" ht="14.5" x14ac:dyDescent="0.3">
      <c r="F151">
        <v>410400</v>
      </c>
      <c r="G151" s="10" t="s">
        <v>199</v>
      </c>
      <c r="H151">
        <v>41</v>
      </c>
      <c r="I151">
        <v>4</v>
      </c>
    </row>
    <row r="152" spans="6:9" ht="14.5" x14ac:dyDescent="0.3">
      <c r="F152">
        <v>410500</v>
      </c>
      <c r="G152" s="10" t="s">
        <v>200</v>
      </c>
      <c r="H152">
        <v>41</v>
      </c>
      <c r="I152">
        <v>5</v>
      </c>
    </row>
    <row r="153" spans="6:9" ht="14.5" x14ac:dyDescent="0.3">
      <c r="F153">
        <v>410600</v>
      </c>
      <c r="G153" s="10" t="s">
        <v>201</v>
      </c>
      <c r="H153">
        <v>41</v>
      </c>
      <c r="I153">
        <v>6</v>
      </c>
    </row>
    <row r="154" spans="6:9" ht="14.5" x14ac:dyDescent="0.3">
      <c r="F154">
        <v>410700</v>
      </c>
      <c r="G154" s="10" t="s">
        <v>202</v>
      </c>
      <c r="H154">
        <v>41</v>
      </c>
      <c r="I154">
        <v>7</v>
      </c>
    </row>
    <row r="155" spans="6:9" ht="14.5" x14ac:dyDescent="0.3">
      <c r="F155">
        <v>410800</v>
      </c>
      <c r="G155" s="10" t="s">
        <v>203</v>
      </c>
      <c r="H155">
        <v>41</v>
      </c>
      <c r="I155">
        <v>8</v>
      </c>
    </row>
    <row r="156" spans="6:9" ht="14.5" x14ac:dyDescent="0.3">
      <c r="F156">
        <v>410900</v>
      </c>
      <c r="G156" s="10" t="s">
        <v>204</v>
      </c>
      <c r="H156">
        <v>41</v>
      </c>
      <c r="I156">
        <v>9</v>
      </c>
    </row>
    <row r="157" spans="6:9" ht="14.5" x14ac:dyDescent="0.3">
      <c r="F157">
        <v>411000</v>
      </c>
      <c r="G157" s="10" t="s">
        <v>205</v>
      </c>
      <c r="H157">
        <v>41</v>
      </c>
      <c r="I157">
        <v>10</v>
      </c>
    </row>
    <row r="158" spans="6:9" ht="14.5" x14ac:dyDescent="0.3">
      <c r="F158">
        <v>411100</v>
      </c>
      <c r="G158" s="10" t="s">
        <v>206</v>
      </c>
      <c r="H158">
        <v>41</v>
      </c>
      <c r="I158">
        <v>11</v>
      </c>
    </row>
    <row r="159" spans="6:9" ht="14.5" x14ac:dyDescent="0.3">
      <c r="F159">
        <v>411200</v>
      </c>
      <c r="G159" s="10" t="s">
        <v>207</v>
      </c>
      <c r="H159">
        <v>41</v>
      </c>
      <c r="I159">
        <v>12</v>
      </c>
    </row>
    <row r="160" spans="6:9" ht="14.5" x14ac:dyDescent="0.3">
      <c r="F160">
        <v>411300</v>
      </c>
      <c r="G160" s="10" t="s">
        <v>208</v>
      </c>
      <c r="H160">
        <v>41</v>
      </c>
      <c r="I160">
        <v>13</v>
      </c>
    </row>
    <row r="161" spans="6:9" ht="14.5" x14ac:dyDescent="0.3">
      <c r="F161">
        <v>411400</v>
      </c>
      <c r="G161" s="10" t="s">
        <v>209</v>
      </c>
      <c r="H161">
        <v>41</v>
      </c>
      <c r="I161">
        <v>14</v>
      </c>
    </row>
    <row r="162" spans="6:9" ht="14.5" x14ac:dyDescent="0.3">
      <c r="F162">
        <v>411500</v>
      </c>
      <c r="G162" s="10" t="s">
        <v>210</v>
      </c>
      <c r="H162">
        <v>41</v>
      </c>
      <c r="I162">
        <v>15</v>
      </c>
    </row>
    <row r="163" spans="6:9" ht="14.5" x14ac:dyDescent="0.3">
      <c r="F163">
        <v>411600</v>
      </c>
      <c r="G163" s="10" t="s">
        <v>211</v>
      </c>
      <c r="H163">
        <v>41</v>
      </c>
      <c r="I163">
        <v>16</v>
      </c>
    </row>
    <row r="164" spans="6:9" ht="14.5" x14ac:dyDescent="0.3">
      <c r="F164">
        <v>411700</v>
      </c>
      <c r="G164" s="10" t="s">
        <v>212</v>
      </c>
      <c r="H164">
        <v>41</v>
      </c>
      <c r="I164">
        <v>17</v>
      </c>
    </row>
    <row r="165" spans="6:9" ht="14.5" x14ac:dyDescent="0.3">
      <c r="F165">
        <v>420100</v>
      </c>
      <c r="G165" s="10" t="s">
        <v>213</v>
      </c>
      <c r="H165">
        <v>42</v>
      </c>
      <c r="I165">
        <v>1</v>
      </c>
    </row>
    <row r="166" spans="6:9" ht="14.5" x14ac:dyDescent="0.3">
      <c r="F166">
        <v>420200</v>
      </c>
      <c r="G166" s="10" t="s">
        <v>214</v>
      </c>
      <c r="H166">
        <v>42</v>
      </c>
      <c r="I166">
        <v>2</v>
      </c>
    </row>
    <row r="167" spans="6:9" ht="14.5" x14ac:dyDescent="0.3">
      <c r="F167">
        <v>420300</v>
      </c>
      <c r="G167" s="10" t="s">
        <v>215</v>
      </c>
      <c r="H167">
        <v>42</v>
      </c>
      <c r="I167">
        <v>3</v>
      </c>
    </row>
    <row r="168" spans="6:9" ht="14.5" x14ac:dyDescent="0.3">
      <c r="F168">
        <v>420500</v>
      </c>
      <c r="G168" s="10" t="s">
        <v>216</v>
      </c>
      <c r="H168">
        <v>42</v>
      </c>
      <c r="I168">
        <v>5</v>
      </c>
    </row>
    <row r="169" spans="6:9" ht="14.5" x14ac:dyDescent="0.3">
      <c r="F169">
        <v>420600</v>
      </c>
      <c r="G169" s="10" t="s">
        <v>217</v>
      </c>
      <c r="H169">
        <v>42</v>
      </c>
      <c r="I169">
        <v>6</v>
      </c>
    </row>
    <row r="170" spans="6:9" ht="14.5" x14ac:dyDescent="0.3">
      <c r="F170">
        <v>420700</v>
      </c>
      <c r="G170" s="10" t="s">
        <v>218</v>
      </c>
      <c r="H170">
        <v>42</v>
      </c>
      <c r="I170">
        <v>7</v>
      </c>
    </row>
    <row r="171" spans="6:9" ht="14.5" x14ac:dyDescent="0.3">
      <c r="F171">
        <v>420800</v>
      </c>
      <c r="G171" s="10" t="s">
        <v>219</v>
      </c>
      <c r="H171">
        <v>42</v>
      </c>
      <c r="I171">
        <v>8</v>
      </c>
    </row>
    <row r="172" spans="6:9" ht="14.5" x14ac:dyDescent="0.3">
      <c r="F172">
        <v>420900</v>
      </c>
      <c r="G172" s="10" t="s">
        <v>220</v>
      </c>
      <c r="H172">
        <v>42</v>
      </c>
      <c r="I172">
        <v>9</v>
      </c>
    </row>
    <row r="173" spans="6:9" ht="14.5" x14ac:dyDescent="0.3">
      <c r="F173">
        <v>421000</v>
      </c>
      <c r="G173" s="10" t="s">
        <v>221</v>
      </c>
      <c r="H173">
        <v>42</v>
      </c>
      <c r="I173">
        <v>10</v>
      </c>
    </row>
    <row r="174" spans="6:9" ht="14.5" x14ac:dyDescent="0.3">
      <c r="F174">
        <v>421100</v>
      </c>
      <c r="G174" s="10" t="s">
        <v>222</v>
      </c>
      <c r="H174">
        <v>42</v>
      </c>
      <c r="I174">
        <v>11</v>
      </c>
    </row>
    <row r="175" spans="6:9" ht="14.5" x14ac:dyDescent="0.3">
      <c r="F175">
        <v>421200</v>
      </c>
      <c r="G175" s="10" t="s">
        <v>223</v>
      </c>
      <c r="H175">
        <v>42</v>
      </c>
      <c r="I175">
        <v>12</v>
      </c>
    </row>
    <row r="176" spans="6:9" ht="14.5" x14ac:dyDescent="0.3">
      <c r="F176">
        <v>421300</v>
      </c>
      <c r="G176" s="10" t="s">
        <v>224</v>
      </c>
      <c r="H176">
        <v>42</v>
      </c>
      <c r="I176">
        <v>13</v>
      </c>
    </row>
    <row r="177" spans="6:9" ht="14.5" x14ac:dyDescent="0.3">
      <c r="F177">
        <v>422800</v>
      </c>
      <c r="G177" s="10" t="s">
        <v>225</v>
      </c>
      <c r="H177">
        <v>42</v>
      </c>
      <c r="I177">
        <v>28</v>
      </c>
    </row>
    <row r="178" spans="6:9" ht="14.5" x14ac:dyDescent="0.3">
      <c r="F178">
        <v>430100</v>
      </c>
      <c r="G178" s="10" t="s">
        <v>226</v>
      </c>
      <c r="H178">
        <v>43</v>
      </c>
      <c r="I178">
        <v>1</v>
      </c>
    </row>
    <row r="179" spans="6:9" ht="14.5" x14ac:dyDescent="0.3">
      <c r="F179">
        <v>430200</v>
      </c>
      <c r="G179" s="10" t="s">
        <v>227</v>
      </c>
      <c r="H179">
        <v>43</v>
      </c>
      <c r="I179">
        <v>2</v>
      </c>
    </row>
    <row r="180" spans="6:9" ht="14.5" x14ac:dyDescent="0.3">
      <c r="F180">
        <v>430300</v>
      </c>
      <c r="G180" s="10" t="s">
        <v>228</v>
      </c>
      <c r="H180">
        <v>43</v>
      </c>
      <c r="I180">
        <v>3</v>
      </c>
    </row>
    <row r="181" spans="6:9" ht="14.5" x14ac:dyDescent="0.3">
      <c r="F181">
        <v>430400</v>
      </c>
      <c r="G181" s="10" t="s">
        <v>229</v>
      </c>
      <c r="H181">
        <v>43</v>
      </c>
      <c r="I181">
        <v>4</v>
      </c>
    </row>
    <row r="182" spans="6:9" ht="14.5" x14ac:dyDescent="0.3">
      <c r="F182">
        <v>430500</v>
      </c>
      <c r="G182" s="10" t="s">
        <v>230</v>
      </c>
      <c r="H182">
        <v>43</v>
      </c>
      <c r="I182">
        <v>5</v>
      </c>
    </row>
    <row r="183" spans="6:9" ht="14.5" x14ac:dyDescent="0.3">
      <c r="F183">
        <v>430600</v>
      </c>
      <c r="G183" s="10" t="s">
        <v>231</v>
      </c>
      <c r="H183">
        <v>43</v>
      </c>
      <c r="I183">
        <v>6</v>
      </c>
    </row>
    <row r="184" spans="6:9" ht="14.5" x14ac:dyDescent="0.3">
      <c r="F184">
        <v>430700</v>
      </c>
      <c r="G184" s="10" t="s">
        <v>232</v>
      </c>
      <c r="H184">
        <v>43</v>
      </c>
      <c r="I184">
        <v>7</v>
      </c>
    </row>
    <row r="185" spans="6:9" ht="14.5" x14ac:dyDescent="0.3">
      <c r="F185">
        <v>430800</v>
      </c>
      <c r="G185" s="10" t="s">
        <v>233</v>
      </c>
      <c r="H185">
        <v>43</v>
      </c>
      <c r="I185">
        <v>8</v>
      </c>
    </row>
    <row r="186" spans="6:9" ht="14.5" x14ac:dyDescent="0.3">
      <c r="F186">
        <v>430900</v>
      </c>
      <c r="G186" s="10" t="s">
        <v>234</v>
      </c>
      <c r="H186">
        <v>43</v>
      </c>
      <c r="I186">
        <v>9</v>
      </c>
    </row>
    <row r="187" spans="6:9" ht="14.5" x14ac:dyDescent="0.3">
      <c r="F187">
        <v>431000</v>
      </c>
      <c r="G187" s="10" t="s">
        <v>235</v>
      </c>
      <c r="H187">
        <v>43</v>
      </c>
      <c r="I187">
        <v>10</v>
      </c>
    </row>
    <row r="188" spans="6:9" ht="14.5" x14ac:dyDescent="0.3">
      <c r="F188">
        <v>431100</v>
      </c>
      <c r="G188" s="10" t="s">
        <v>236</v>
      </c>
      <c r="H188">
        <v>43</v>
      </c>
      <c r="I188">
        <v>11</v>
      </c>
    </row>
    <row r="189" spans="6:9" ht="14.5" x14ac:dyDescent="0.3">
      <c r="F189">
        <v>431200</v>
      </c>
      <c r="G189" s="10" t="s">
        <v>237</v>
      </c>
      <c r="H189">
        <v>43</v>
      </c>
      <c r="I189">
        <v>12</v>
      </c>
    </row>
    <row r="190" spans="6:9" ht="14.5" x14ac:dyDescent="0.3">
      <c r="F190">
        <v>431300</v>
      </c>
      <c r="G190" s="10" t="s">
        <v>238</v>
      </c>
      <c r="H190">
        <v>43</v>
      </c>
      <c r="I190">
        <v>13</v>
      </c>
    </row>
    <row r="191" spans="6:9" ht="14.5" x14ac:dyDescent="0.3">
      <c r="F191">
        <v>433100</v>
      </c>
      <c r="G191" s="10" t="s">
        <v>239</v>
      </c>
      <c r="H191">
        <v>43</v>
      </c>
      <c r="I191">
        <v>31</v>
      </c>
    </row>
    <row r="192" spans="6:9" ht="14.5" x14ac:dyDescent="0.3">
      <c r="F192">
        <v>440100</v>
      </c>
      <c r="G192" s="10" t="s">
        <v>240</v>
      </c>
      <c r="H192">
        <v>44</v>
      </c>
      <c r="I192">
        <v>1</v>
      </c>
    </row>
    <row r="193" spans="6:9" ht="14.5" x14ac:dyDescent="0.3">
      <c r="F193">
        <v>440200</v>
      </c>
      <c r="G193" s="10" t="s">
        <v>241</v>
      </c>
      <c r="H193">
        <v>44</v>
      </c>
      <c r="I193">
        <v>2</v>
      </c>
    </row>
    <row r="194" spans="6:9" ht="14.5" x14ac:dyDescent="0.3">
      <c r="F194">
        <v>440300</v>
      </c>
      <c r="G194" s="10" t="s">
        <v>242</v>
      </c>
      <c r="H194">
        <v>44</v>
      </c>
      <c r="I194">
        <v>3</v>
      </c>
    </row>
    <row r="195" spans="6:9" ht="14.5" x14ac:dyDescent="0.3">
      <c r="F195">
        <v>440400</v>
      </c>
      <c r="G195" s="10" t="s">
        <v>243</v>
      </c>
      <c r="H195">
        <v>44</v>
      </c>
      <c r="I195">
        <v>4</v>
      </c>
    </row>
    <row r="196" spans="6:9" ht="14.5" x14ac:dyDescent="0.3">
      <c r="F196">
        <v>440500</v>
      </c>
      <c r="G196" s="10" t="s">
        <v>244</v>
      </c>
      <c r="H196">
        <v>44</v>
      </c>
      <c r="I196">
        <v>5</v>
      </c>
    </row>
    <row r="197" spans="6:9" ht="14.5" x14ac:dyDescent="0.3">
      <c r="F197">
        <v>440600</v>
      </c>
      <c r="G197" s="10" t="s">
        <v>245</v>
      </c>
      <c r="H197">
        <v>44</v>
      </c>
      <c r="I197">
        <v>6</v>
      </c>
    </row>
    <row r="198" spans="6:9" ht="14.5" x14ac:dyDescent="0.3">
      <c r="F198">
        <v>440700</v>
      </c>
      <c r="G198" s="10" t="s">
        <v>246</v>
      </c>
      <c r="H198">
        <v>44</v>
      </c>
      <c r="I198">
        <v>7</v>
      </c>
    </row>
    <row r="199" spans="6:9" ht="14.5" x14ac:dyDescent="0.3">
      <c r="F199">
        <v>440800</v>
      </c>
      <c r="G199" s="10" t="s">
        <v>247</v>
      </c>
      <c r="H199">
        <v>44</v>
      </c>
      <c r="I199">
        <v>8</v>
      </c>
    </row>
    <row r="200" spans="6:9" ht="14.5" x14ac:dyDescent="0.3">
      <c r="F200">
        <v>440900</v>
      </c>
      <c r="G200" s="10" t="s">
        <v>248</v>
      </c>
      <c r="H200">
        <v>44</v>
      </c>
      <c r="I200">
        <v>9</v>
      </c>
    </row>
    <row r="201" spans="6:9" ht="14.5" x14ac:dyDescent="0.3">
      <c r="F201">
        <v>441200</v>
      </c>
      <c r="G201" s="10" t="s">
        <v>249</v>
      </c>
      <c r="H201">
        <v>44</v>
      </c>
      <c r="I201">
        <v>12</v>
      </c>
    </row>
    <row r="202" spans="6:9" ht="14.5" x14ac:dyDescent="0.3">
      <c r="F202">
        <v>441300</v>
      </c>
      <c r="G202" s="10" t="s">
        <v>250</v>
      </c>
      <c r="H202">
        <v>44</v>
      </c>
      <c r="I202">
        <v>13</v>
      </c>
    </row>
    <row r="203" spans="6:9" ht="14.5" x14ac:dyDescent="0.3">
      <c r="F203">
        <v>441400</v>
      </c>
      <c r="G203" s="10" t="s">
        <v>251</v>
      </c>
      <c r="H203">
        <v>44</v>
      </c>
      <c r="I203">
        <v>14</v>
      </c>
    </row>
    <row r="204" spans="6:9" ht="14.5" x14ac:dyDescent="0.3">
      <c r="F204" s="13" t="s">
        <v>404</v>
      </c>
      <c r="G204" s="10" t="s">
        <v>252</v>
      </c>
      <c r="H204">
        <v>44</v>
      </c>
      <c r="I204">
        <v>15</v>
      </c>
    </row>
    <row r="205" spans="6:9" ht="14.5" x14ac:dyDescent="0.3">
      <c r="F205">
        <v>441600</v>
      </c>
      <c r="G205" s="10" t="s">
        <v>253</v>
      </c>
      <c r="H205">
        <v>44</v>
      </c>
      <c r="I205">
        <v>16</v>
      </c>
    </row>
    <row r="206" spans="6:9" ht="14.5" x14ac:dyDescent="0.3">
      <c r="F206">
        <v>441700</v>
      </c>
      <c r="G206" s="10" t="s">
        <v>254</v>
      </c>
      <c r="H206">
        <v>44</v>
      </c>
      <c r="I206">
        <v>17</v>
      </c>
    </row>
    <row r="207" spans="6:9" ht="14.5" x14ac:dyDescent="0.3">
      <c r="F207">
        <v>441800</v>
      </c>
      <c r="G207" s="10" t="s">
        <v>255</v>
      </c>
      <c r="H207">
        <v>44</v>
      </c>
      <c r="I207">
        <v>18</v>
      </c>
    </row>
    <row r="208" spans="6:9" ht="14.5" x14ac:dyDescent="0.3">
      <c r="F208">
        <v>441900</v>
      </c>
      <c r="G208" s="10" t="s">
        <v>256</v>
      </c>
      <c r="H208">
        <v>44</v>
      </c>
      <c r="I208">
        <v>19</v>
      </c>
    </row>
    <row r="209" spans="6:9" ht="14.5" x14ac:dyDescent="0.3">
      <c r="F209">
        <v>442000</v>
      </c>
      <c r="G209" s="10" t="s">
        <v>257</v>
      </c>
      <c r="H209">
        <v>44</v>
      </c>
      <c r="I209">
        <v>20</v>
      </c>
    </row>
    <row r="210" spans="6:9" ht="14.5" x14ac:dyDescent="0.3">
      <c r="F210">
        <v>445100</v>
      </c>
      <c r="G210" s="10" t="s">
        <v>258</v>
      </c>
      <c r="H210">
        <v>44</v>
      </c>
      <c r="I210">
        <v>51</v>
      </c>
    </row>
    <row r="211" spans="6:9" ht="14.5" x14ac:dyDescent="0.3">
      <c r="F211">
        <v>445200</v>
      </c>
      <c r="G211" s="10" t="s">
        <v>259</v>
      </c>
      <c r="H211">
        <v>44</v>
      </c>
      <c r="I211">
        <v>52</v>
      </c>
    </row>
    <row r="212" spans="6:9" ht="14.5" x14ac:dyDescent="0.3">
      <c r="F212">
        <v>445300</v>
      </c>
      <c r="G212" s="10" t="s">
        <v>260</v>
      </c>
      <c r="H212">
        <v>44</v>
      </c>
      <c r="I212">
        <v>53</v>
      </c>
    </row>
    <row r="213" spans="6:9" ht="14.5" x14ac:dyDescent="0.3">
      <c r="F213">
        <v>450100</v>
      </c>
      <c r="G213" s="10" t="s">
        <v>261</v>
      </c>
      <c r="H213">
        <v>45</v>
      </c>
      <c r="I213">
        <v>1</v>
      </c>
    </row>
    <row r="214" spans="6:9" ht="14.5" x14ac:dyDescent="0.3">
      <c r="F214">
        <v>450200</v>
      </c>
      <c r="G214" s="10" t="s">
        <v>262</v>
      </c>
      <c r="H214">
        <v>45</v>
      </c>
      <c r="I214">
        <v>2</v>
      </c>
    </row>
    <row r="215" spans="6:9" ht="14.5" x14ac:dyDescent="0.3">
      <c r="F215">
        <v>450300</v>
      </c>
      <c r="G215" s="10" t="s">
        <v>263</v>
      </c>
      <c r="H215">
        <v>45</v>
      </c>
      <c r="I215">
        <v>3</v>
      </c>
    </row>
    <row r="216" spans="6:9" ht="14.5" x14ac:dyDescent="0.3">
      <c r="F216">
        <v>450400</v>
      </c>
      <c r="G216" s="10" t="s">
        <v>264</v>
      </c>
      <c r="H216">
        <v>45</v>
      </c>
      <c r="I216">
        <v>4</v>
      </c>
    </row>
    <row r="217" spans="6:9" ht="14.5" x14ac:dyDescent="0.3">
      <c r="F217">
        <v>450500</v>
      </c>
      <c r="G217" s="10" t="s">
        <v>265</v>
      </c>
      <c r="H217">
        <v>45</v>
      </c>
      <c r="I217">
        <v>5</v>
      </c>
    </row>
    <row r="218" spans="6:9" ht="14.5" x14ac:dyDescent="0.3">
      <c r="F218">
        <v>450600</v>
      </c>
      <c r="G218" s="10" t="s">
        <v>266</v>
      </c>
      <c r="H218">
        <v>45</v>
      </c>
      <c r="I218">
        <v>6</v>
      </c>
    </row>
    <row r="219" spans="6:9" ht="14.5" x14ac:dyDescent="0.3">
      <c r="F219">
        <v>450700</v>
      </c>
      <c r="G219" s="10" t="s">
        <v>267</v>
      </c>
      <c r="H219">
        <v>45</v>
      </c>
      <c r="I219">
        <v>7</v>
      </c>
    </row>
    <row r="220" spans="6:9" ht="14.5" x14ac:dyDescent="0.3">
      <c r="F220">
        <v>450800</v>
      </c>
      <c r="G220" s="10" t="s">
        <v>268</v>
      </c>
      <c r="H220">
        <v>45</v>
      </c>
      <c r="I220">
        <v>8</v>
      </c>
    </row>
    <row r="221" spans="6:9" ht="14.5" x14ac:dyDescent="0.3">
      <c r="F221">
        <v>450900</v>
      </c>
      <c r="G221" s="10" t="s">
        <v>269</v>
      </c>
      <c r="H221">
        <v>45</v>
      </c>
      <c r="I221">
        <v>9</v>
      </c>
    </row>
    <row r="222" spans="6:9" ht="14.5" x14ac:dyDescent="0.3">
      <c r="F222">
        <v>451000</v>
      </c>
      <c r="G222" s="10" t="s">
        <v>270</v>
      </c>
      <c r="H222">
        <v>45</v>
      </c>
      <c r="I222">
        <v>10</v>
      </c>
    </row>
    <row r="223" spans="6:9" ht="14.5" x14ac:dyDescent="0.3">
      <c r="F223">
        <v>451100</v>
      </c>
      <c r="G223" s="10" t="s">
        <v>271</v>
      </c>
      <c r="H223">
        <v>45</v>
      </c>
      <c r="I223">
        <v>11</v>
      </c>
    </row>
    <row r="224" spans="6:9" ht="14.5" x14ac:dyDescent="0.3">
      <c r="F224">
        <v>451200</v>
      </c>
      <c r="G224" s="10" t="s">
        <v>272</v>
      </c>
      <c r="H224">
        <v>45</v>
      </c>
      <c r="I224">
        <v>12</v>
      </c>
    </row>
    <row r="225" spans="6:9" ht="14.5" x14ac:dyDescent="0.3">
      <c r="F225">
        <v>451300</v>
      </c>
      <c r="G225" s="10" t="s">
        <v>273</v>
      </c>
      <c r="H225">
        <v>45</v>
      </c>
      <c r="I225">
        <v>13</v>
      </c>
    </row>
    <row r="226" spans="6:9" ht="14.5" x14ac:dyDescent="0.3">
      <c r="F226">
        <v>451400</v>
      </c>
      <c r="G226" s="10" t="s">
        <v>274</v>
      </c>
      <c r="H226">
        <v>45</v>
      </c>
      <c r="I226">
        <v>14</v>
      </c>
    </row>
    <row r="227" spans="6:9" ht="14.5" x14ac:dyDescent="0.3">
      <c r="F227">
        <v>460100</v>
      </c>
      <c r="G227" s="10" t="s">
        <v>275</v>
      </c>
      <c r="H227">
        <v>46</v>
      </c>
      <c r="I227">
        <v>1</v>
      </c>
    </row>
    <row r="228" spans="6:9" ht="14.5" x14ac:dyDescent="0.3">
      <c r="F228">
        <v>460200</v>
      </c>
      <c r="G228" s="10" t="s">
        <v>276</v>
      </c>
      <c r="H228">
        <v>46</v>
      </c>
      <c r="I228">
        <v>2</v>
      </c>
    </row>
    <row r="229" spans="6:9" ht="14.5" x14ac:dyDescent="0.3">
      <c r="F229">
        <v>460300</v>
      </c>
      <c r="G229" s="10" t="s">
        <v>277</v>
      </c>
      <c r="H229">
        <v>46</v>
      </c>
      <c r="I229">
        <v>3</v>
      </c>
    </row>
    <row r="230" spans="6:9" ht="14.5" x14ac:dyDescent="0.3">
      <c r="F230">
        <v>460400</v>
      </c>
      <c r="G230" s="10" t="s">
        <v>278</v>
      </c>
      <c r="H230">
        <v>46</v>
      </c>
      <c r="I230">
        <v>4</v>
      </c>
    </row>
    <row r="231" spans="6:9" ht="14.5" x14ac:dyDescent="0.3">
      <c r="F231">
        <v>510100</v>
      </c>
      <c r="G231" s="10" t="s">
        <v>279</v>
      </c>
      <c r="H231">
        <v>51</v>
      </c>
      <c r="I231">
        <v>1</v>
      </c>
    </row>
    <row r="232" spans="6:9" ht="14.5" x14ac:dyDescent="0.3">
      <c r="F232">
        <v>510300</v>
      </c>
      <c r="G232" s="10" t="s">
        <v>280</v>
      </c>
      <c r="H232">
        <v>51</v>
      </c>
      <c r="I232">
        <v>3</v>
      </c>
    </row>
    <row r="233" spans="6:9" ht="14.5" x14ac:dyDescent="0.3">
      <c r="F233">
        <v>510400</v>
      </c>
      <c r="G233" s="10" t="s">
        <v>281</v>
      </c>
      <c r="H233">
        <v>51</v>
      </c>
      <c r="I233">
        <v>4</v>
      </c>
    </row>
    <row r="234" spans="6:9" ht="14.5" x14ac:dyDescent="0.3">
      <c r="F234">
        <v>510500</v>
      </c>
      <c r="G234" s="10" t="s">
        <v>282</v>
      </c>
      <c r="H234">
        <v>51</v>
      </c>
      <c r="I234">
        <v>5</v>
      </c>
    </row>
    <row r="235" spans="6:9" ht="14.5" x14ac:dyDescent="0.3">
      <c r="F235">
        <v>510600</v>
      </c>
      <c r="G235" s="10" t="s">
        <v>283</v>
      </c>
      <c r="H235">
        <v>51</v>
      </c>
      <c r="I235">
        <v>6</v>
      </c>
    </row>
    <row r="236" spans="6:9" ht="14.5" x14ac:dyDescent="0.3">
      <c r="F236">
        <v>510700</v>
      </c>
      <c r="G236" s="10" t="s">
        <v>284</v>
      </c>
      <c r="H236">
        <v>51</v>
      </c>
      <c r="I236">
        <v>7</v>
      </c>
    </row>
    <row r="237" spans="6:9" ht="14.5" x14ac:dyDescent="0.3">
      <c r="F237">
        <v>510800</v>
      </c>
      <c r="G237" s="10" t="s">
        <v>285</v>
      </c>
      <c r="H237">
        <v>51</v>
      </c>
      <c r="I237">
        <v>8</v>
      </c>
    </row>
    <row r="238" spans="6:9" ht="14.5" x14ac:dyDescent="0.3">
      <c r="F238">
        <v>510900</v>
      </c>
      <c r="G238" s="10" t="s">
        <v>286</v>
      </c>
      <c r="H238">
        <v>51</v>
      </c>
      <c r="I238">
        <v>9</v>
      </c>
    </row>
    <row r="239" spans="6:9" ht="14.5" x14ac:dyDescent="0.3">
      <c r="F239">
        <v>511000</v>
      </c>
      <c r="G239" s="10" t="s">
        <v>287</v>
      </c>
      <c r="H239">
        <v>51</v>
      </c>
      <c r="I239">
        <v>10</v>
      </c>
    </row>
    <row r="240" spans="6:9" ht="14.5" x14ac:dyDescent="0.3">
      <c r="F240">
        <v>511100</v>
      </c>
      <c r="G240" s="10" t="s">
        <v>288</v>
      </c>
      <c r="H240">
        <v>51</v>
      </c>
      <c r="I240">
        <v>11</v>
      </c>
    </row>
    <row r="241" spans="6:9" ht="14.5" x14ac:dyDescent="0.3">
      <c r="F241">
        <v>511300</v>
      </c>
      <c r="G241" s="10" t="s">
        <v>289</v>
      </c>
      <c r="H241">
        <v>51</v>
      </c>
      <c r="I241">
        <v>13</v>
      </c>
    </row>
    <row r="242" spans="6:9" ht="14.5" x14ac:dyDescent="0.3">
      <c r="F242">
        <v>511400</v>
      </c>
      <c r="G242" s="10" t="s">
        <v>290</v>
      </c>
      <c r="H242">
        <v>51</v>
      </c>
      <c r="I242">
        <v>14</v>
      </c>
    </row>
    <row r="243" spans="6:9" ht="14.5" x14ac:dyDescent="0.3">
      <c r="F243">
        <v>511500</v>
      </c>
      <c r="G243" s="10" t="s">
        <v>291</v>
      </c>
      <c r="H243">
        <v>51</v>
      </c>
      <c r="I243">
        <v>15</v>
      </c>
    </row>
    <row r="244" spans="6:9" ht="14.5" x14ac:dyDescent="0.3">
      <c r="F244">
        <v>511600</v>
      </c>
      <c r="G244" s="10" t="s">
        <v>292</v>
      </c>
      <c r="H244">
        <v>51</v>
      </c>
      <c r="I244">
        <v>16</v>
      </c>
    </row>
    <row r="245" spans="6:9" ht="14.5" x14ac:dyDescent="0.3">
      <c r="F245">
        <v>511700</v>
      </c>
      <c r="G245" s="10" t="s">
        <v>293</v>
      </c>
      <c r="H245">
        <v>51</v>
      </c>
      <c r="I245">
        <v>17</v>
      </c>
    </row>
    <row r="246" spans="6:9" ht="14.5" x14ac:dyDescent="0.3">
      <c r="F246">
        <v>511800</v>
      </c>
      <c r="G246" s="10" t="s">
        <v>294</v>
      </c>
      <c r="H246">
        <v>51</v>
      </c>
      <c r="I246">
        <v>18</v>
      </c>
    </row>
    <row r="247" spans="6:9" ht="14.5" x14ac:dyDescent="0.3">
      <c r="F247">
        <v>511900</v>
      </c>
      <c r="G247" s="10" t="s">
        <v>295</v>
      </c>
      <c r="H247">
        <v>51</v>
      </c>
      <c r="I247">
        <v>19</v>
      </c>
    </row>
    <row r="248" spans="6:9" ht="14.5" x14ac:dyDescent="0.3">
      <c r="F248">
        <v>512000</v>
      </c>
      <c r="G248" s="10" t="s">
        <v>296</v>
      </c>
      <c r="H248">
        <v>51</v>
      </c>
      <c r="I248">
        <v>20</v>
      </c>
    </row>
    <row r="249" spans="6:9" ht="14.5" x14ac:dyDescent="0.3">
      <c r="F249">
        <v>513200</v>
      </c>
      <c r="G249" s="10" t="s">
        <v>297</v>
      </c>
      <c r="H249">
        <v>51</v>
      </c>
      <c r="I249">
        <v>32</v>
      </c>
    </row>
    <row r="250" spans="6:9" ht="14.5" x14ac:dyDescent="0.3">
      <c r="F250">
        <v>513300</v>
      </c>
      <c r="G250" s="10" t="s">
        <v>298</v>
      </c>
      <c r="H250">
        <v>51</v>
      </c>
      <c r="I250">
        <v>33</v>
      </c>
    </row>
    <row r="251" spans="6:9" ht="14.5" x14ac:dyDescent="0.3">
      <c r="F251">
        <v>513400</v>
      </c>
      <c r="G251" s="10" t="s">
        <v>299</v>
      </c>
      <c r="H251">
        <v>51</v>
      </c>
      <c r="I251">
        <v>34</v>
      </c>
    </row>
    <row r="252" spans="6:9" ht="14.5" x14ac:dyDescent="0.3">
      <c r="F252">
        <v>520100</v>
      </c>
      <c r="G252" s="10" t="s">
        <v>300</v>
      </c>
      <c r="H252">
        <v>52</v>
      </c>
      <c r="I252">
        <v>1</v>
      </c>
    </row>
    <row r="253" spans="6:9" ht="14.5" x14ac:dyDescent="0.3">
      <c r="F253">
        <v>520200</v>
      </c>
      <c r="G253" s="10" t="s">
        <v>301</v>
      </c>
      <c r="H253">
        <v>52</v>
      </c>
      <c r="I253">
        <v>2</v>
      </c>
    </row>
    <row r="254" spans="6:9" ht="14.5" x14ac:dyDescent="0.3">
      <c r="F254">
        <v>520300</v>
      </c>
      <c r="G254" s="10" t="s">
        <v>302</v>
      </c>
      <c r="H254">
        <v>52</v>
      </c>
      <c r="I254">
        <v>3</v>
      </c>
    </row>
    <row r="255" spans="6:9" ht="14.5" x14ac:dyDescent="0.3">
      <c r="F255">
        <v>520400</v>
      </c>
      <c r="G255" s="10" t="s">
        <v>303</v>
      </c>
      <c r="H255">
        <v>52</v>
      </c>
      <c r="I255">
        <v>4</v>
      </c>
    </row>
    <row r="256" spans="6:9" ht="14.5" x14ac:dyDescent="0.3">
      <c r="F256">
        <v>520500</v>
      </c>
      <c r="G256" s="10" t="s">
        <v>304</v>
      </c>
      <c r="H256">
        <v>52</v>
      </c>
      <c r="I256">
        <v>5</v>
      </c>
    </row>
    <row r="257" spans="6:9" ht="14.5" x14ac:dyDescent="0.3">
      <c r="F257">
        <v>520600</v>
      </c>
      <c r="G257" s="10" t="s">
        <v>305</v>
      </c>
      <c r="H257">
        <v>52</v>
      </c>
      <c r="I257">
        <v>6</v>
      </c>
    </row>
    <row r="258" spans="6:9" ht="14.5" x14ac:dyDescent="0.3">
      <c r="F258">
        <v>522300</v>
      </c>
      <c r="G258" s="10" t="s">
        <v>306</v>
      </c>
      <c r="H258">
        <v>52</v>
      </c>
      <c r="I258">
        <v>23</v>
      </c>
    </row>
    <row r="259" spans="6:9" ht="14.5" x14ac:dyDescent="0.3">
      <c r="F259">
        <v>522600</v>
      </c>
      <c r="G259" s="10" t="s">
        <v>307</v>
      </c>
      <c r="H259">
        <v>52</v>
      </c>
      <c r="I259">
        <v>26</v>
      </c>
    </row>
    <row r="260" spans="6:9" ht="14.5" x14ac:dyDescent="0.3">
      <c r="F260">
        <v>522700</v>
      </c>
      <c r="G260" s="10" t="s">
        <v>308</v>
      </c>
      <c r="H260">
        <v>52</v>
      </c>
      <c r="I260">
        <v>27</v>
      </c>
    </row>
    <row r="261" spans="6:9" ht="14.5" x14ac:dyDescent="0.3">
      <c r="F261">
        <v>530100</v>
      </c>
      <c r="G261" s="10" t="s">
        <v>309</v>
      </c>
      <c r="H261">
        <v>53</v>
      </c>
      <c r="I261">
        <v>1</v>
      </c>
    </row>
    <row r="262" spans="6:9" ht="14.5" x14ac:dyDescent="0.3">
      <c r="F262">
        <v>530300</v>
      </c>
      <c r="G262" s="10" t="s">
        <v>310</v>
      </c>
      <c r="H262">
        <v>53</v>
      </c>
      <c r="I262">
        <v>3</v>
      </c>
    </row>
    <row r="263" spans="6:9" ht="14.5" x14ac:dyDescent="0.3">
      <c r="F263">
        <v>530400</v>
      </c>
      <c r="G263" s="10" t="s">
        <v>311</v>
      </c>
      <c r="H263">
        <v>53</v>
      </c>
      <c r="I263">
        <v>4</v>
      </c>
    </row>
    <row r="264" spans="6:9" ht="14.5" x14ac:dyDescent="0.3">
      <c r="F264">
        <v>530500</v>
      </c>
      <c r="G264" s="10" t="s">
        <v>312</v>
      </c>
      <c r="H264">
        <v>53</v>
      </c>
      <c r="I264">
        <v>5</v>
      </c>
    </row>
    <row r="265" spans="6:9" ht="14.5" x14ac:dyDescent="0.3">
      <c r="F265">
        <v>530600</v>
      </c>
      <c r="G265" s="10" t="s">
        <v>313</v>
      </c>
      <c r="H265">
        <v>53</v>
      </c>
      <c r="I265">
        <v>6</v>
      </c>
    </row>
    <row r="266" spans="6:9" ht="14.5" x14ac:dyDescent="0.3">
      <c r="F266">
        <v>530700</v>
      </c>
      <c r="G266" s="10" t="s">
        <v>314</v>
      </c>
      <c r="H266">
        <v>53</v>
      </c>
      <c r="I266">
        <v>7</v>
      </c>
    </row>
    <row r="267" spans="6:9" ht="14.5" x14ac:dyDescent="0.3">
      <c r="F267">
        <v>530800</v>
      </c>
      <c r="G267" s="10" t="s">
        <v>315</v>
      </c>
      <c r="H267">
        <v>53</v>
      </c>
      <c r="I267">
        <v>8</v>
      </c>
    </row>
    <row r="268" spans="6:9" ht="14.5" x14ac:dyDescent="0.3">
      <c r="F268">
        <v>530900</v>
      </c>
      <c r="G268" s="10" t="s">
        <v>316</v>
      </c>
      <c r="H268">
        <v>53</v>
      </c>
      <c r="I268">
        <v>9</v>
      </c>
    </row>
    <row r="269" spans="6:9" ht="14.5" x14ac:dyDescent="0.3">
      <c r="F269">
        <v>532300</v>
      </c>
      <c r="G269" s="10" t="s">
        <v>317</v>
      </c>
      <c r="H269">
        <v>53</v>
      </c>
      <c r="I269">
        <v>23</v>
      </c>
    </row>
    <row r="270" spans="6:9" ht="14.5" x14ac:dyDescent="0.3">
      <c r="F270">
        <v>532500</v>
      </c>
      <c r="G270" s="10" t="s">
        <v>318</v>
      </c>
      <c r="H270">
        <v>53</v>
      </c>
      <c r="I270">
        <v>25</v>
      </c>
    </row>
    <row r="271" spans="6:9" ht="14.5" x14ac:dyDescent="0.3">
      <c r="F271">
        <v>532600</v>
      </c>
      <c r="G271" s="10" t="s">
        <v>319</v>
      </c>
      <c r="H271">
        <v>53</v>
      </c>
      <c r="I271">
        <v>26</v>
      </c>
    </row>
    <row r="272" spans="6:9" ht="14.5" x14ac:dyDescent="0.3">
      <c r="F272">
        <v>532800</v>
      </c>
      <c r="G272" s="10" t="s">
        <v>320</v>
      </c>
      <c r="H272">
        <v>53</v>
      </c>
      <c r="I272">
        <v>28</v>
      </c>
    </row>
    <row r="273" spans="6:9" ht="14.5" x14ac:dyDescent="0.3">
      <c r="F273">
        <v>532900</v>
      </c>
      <c r="G273" s="10" t="s">
        <v>321</v>
      </c>
      <c r="H273">
        <v>53</v>
      </c>
      <c r="I273">
        <v>29</v>
      </c>
    </row>
    <row r="274" spans="6:9" ht="14.5" x14ac:dyDescent="0.3">
      <c r="F274">
        <v>533100</v>
      </c>
      <c r="G274" s="10" t="s">
        <v>322</v>
      </c>
      <c r="H274">
        <v>53</v>
      </c>
      <c r="I274">
        <v>31</v>
      </c>
    </row>
    <row r="275" spans="6:9" ht="14.5" x14ac:dyDescent="0.3">
      <c r="F275">
        <v>533300</v>
      </c>
      <c r="G275" s="10" t="s">
        <v>323</v>
      </c>
      <c r="H275">
        <v>53</v>
      </c>
      <c r="I275">
        <v>33</v>
      </c>
    </row>
    <row r="276" spans="6:9" ht="14.5" x14ac:dyDescent="0.3">
      <c r="F276">
        <v>533400</v>
      </c>
      <c r="G276" s="10" t="s">
        <v>324</v>
      </c>
      <c r="H276">
        <v>53</v>
      </c>
      <c r="I276">
        <v>34</v>
      </c>
    </row>
    <row r="277" spans="6:9" ht="14.5" x14ac:dyDescent="0.3">
      <c r="F277">
        <v>540100</v>
      </c>
      <c r="G277" s="10" t="s">
        <v>325</v>
      </c>
      <c r="H277">
        <v>54</v>
      </c>
      <c r="I277">
        <v>1</v>
      </c>
    </row>
    <row r="278" spans="6:9" ht="14.5" x14ac:dyDescent="0.3">
      <c r="F278">
        <v>540200</v>
      </c>
      <c r="G278" s="10" t="s">
        <v>326</v>
      </c>
      <c r="H278">
        <v>54</v>
      </c>
      <c r="I278">
        <v>2</v>
      </c>
    </row>
    <row r="279" spans="6:9" ht="14.5" x14ac:dyDescent="0.3">
      <c r="F279">
        <v>540300</v>
      </c>
      <c r="G279" s="10" t="s">
        <v>327</v>
      </c>
      <c r="H279">
        <v>54</v>
      </c>
      <c r="I279">
        <v>3</v>
      </c>
    </row>
    <row r="280" spans="6:9" ht="14.5" x14ac:dyDescent="0.3">
      <c r="F280">
        <v>540400</v>
      </c>
      <c r="G280" s="10" t="s">
        <v>328</v>
      </c>
      <c r="H280">
        <v>54</v>
      </c>
      <c r="I280">
        <v>4</v>
      </c>
    </row>
    <row r="281" spans="6:9" ht="14.5" x14ac:dyDescent="0.3">
      <c r="F281">
        <v>540500</v>
      </c>
      <c r="G281" s="10" t="s">
        <v>329</v>
      </c>
      <c r="H281">
        <v>54</v>
      </c>
      <c r="I281">
        <v>5</v>
      </c>
    </row>
    <row r="282" spans="6:9" ht="14.5" x14ac:dyDescent="0.3">
      <c r="F282">
        <v>540600</v>
      </c>
      <c r="G282" s="10" t="s">
        <v>330</v>
      </c>
      <c r="H282">
        <v>54</v>
      </c>
      <c r="I282">
        <v>6</v>
      </c>
    </row>
    <row r="283" spans="6:9" ht="14.5" x14ac:dyDescent="0.3">
      <c r="F283">
        <v>542500</v>
      </c>
      <c r="G283" s="10" t="s">
        <v>331</v>
      </c>
      <c r="H283">
        <v>54</v>
      </c>
      <c r="I283">
        <v>25</v>
      </c>
    </row>
    <row r="284" spans="6:9" ht="14.5" x14ac:dyDescent="0.3">
      <c r="F284">
        <v>610100</v>
      </c>
      <c r="G284" s="10" t="s">
        <v>332</v>
      </c>
      <c r="H284">
        <v>61</v>
      </c>
      <c r="I284">
        <v>1</v>
      </c>
    </row>
    <row r="285" spans="6:9" ht="14.5" x14ac:dyDescent="0.3">
      <c r="F285">
        <v>610200</v>
      </c>
      <c r="G285" s="10" t="s">
        <v>333</v>
      </c>
      <c r="H285">
        <v>61</v>
      </c>
      <c r="I285">
        <v>2</v>
      </c>
    </row>
    <row r="286" spans="6:9" ht="14.5" x14ac:dyDescent="0.3">
      <c r="F286">
        <v>610300</v>
      </c>
      <c r="G286" s="10" t="s">
        <v>334</v>
      </c>
      <c r="H286">
        <v>61</v>
      </c>
      <c r="I286">
        <v>3</v>
      </c>
    </row>
    <row r="287" spans="6:9" ht="14.5" x14ac:dyDescent="0.3">
      <c r="F287">
        <v>610400</v>
      </c>
      <c r="G287" s="10" t="s">
        <v>335</v>
      </c>
      <c r="H287">
        <v>61</v>
      </c>
      <c r="I287">
        <v>4</v>
      </c>
    </row>
    <row r="288" spans="6:9" ht="14.5" x14ac:dyDescent="0.3">
      <c r="F288">
        <v>610500</v>
      </c>
      <c r="G288" s="10" t="s">
        <v>336</v>
      </c>
      <c r="H288">
        <v>61</v>
      </c>
      <c r="I288">
        <v>5</v>
      </c>
    </row>
    <row r="289" spans="6:9" ht="14.5" x14ac:dyDescent="0.3">
      <c r="F289">
        <v>610600</v>
      </c>
      <c r="G289" s="10" t="s">
        <v>337</v>
      </c>
      <c r="H289">
        <v>61</v>
      </c>
      <c r="I289">
        <v>6</v>
      </c>
    </row>
    <row r="290" spans="6:9" ht="14.5" x14ac:dyDescent="0.3">
      <c r="F290">
        <v>610700</v>
      </c>
      <c r="G290" s="10" t="s">
        <v>338</v>
      </c>
      <c r="H290">
        <v>61</v>
      </c>
      <c r="I290">
        <v>7</v>
      </c>
    </row>
    <row r="291" spans="6:9" ht="14.5" x14ac:dyDescent="0.3">
      <c r="F291">
        <v>610800</v>
      </c>
      <c r="G291" s="10" t="s">
        <v>339</v>
      </c>
      <c r="H291">
        <v>61</v>
      </c>
      <c r="I291">
        <v>8</v>
      </c>
    </row>
    <row r="292" spans="6:9" ht="14.5" x14ac:dyDescent="0.3">
      <c r="F292">
        <v>610900</v>
      </c>
      <c r="G292" s="10" t="s">
        <v>340</v>
      </c>
      <c r="H292">
        <v>61</v>
      </c>
      <c r="I292">
        <v>9</v>
      </c>
    </row>
    <row r="293" spans="6:9" ht="14.5" x14ac:dyDescent="0.3">
      <c r="F293">
        <v>611000</v>
      </c>
      <c r="G293" s="10" t="s">
        <v>341</v>
      </c>
      <c r="H293">
        <v>61</v>
      </c>
      <c r="I293">
        <v>10</v>
      </c>
    </row>
    <row r="294" spans="6:9" ht="14.5" x14ac:dyDescent="0.3">
      <c r="F294">
        <v>620100</v>
      </c>
      <c r="G294" s="10" t="s">
        <v>342</v>
      </c>
      <c r="H294">
        <v>62</v>
      </c>
      <c r="I294">
        <v>1</v>
      </c>
    </row>
    <row r="295" spans="6:9" ht="14.5" x14ac:dyDescent="0.3">
      <c r="F295">
        <v>620200</v>
      </c>
      <c r="G295" s="10" t="s">
        <v>343</v>
      </c>
      <c r="H295">
        <v>62</v>
      </c>
      <c r="I295">
        <v>2</v>
      </c>
    </row>
    <row r="296" spans="6:9" ht="14.5" x14ac:dyDescent="0.3">
      <c r="F296">
        <v>620300</v>
      </c>
      <c r="G296" s="10" t="s">
        <v>344</v>
      </c>
      <c r="H296">
        <v>62</v>
      </c>
      <c r="I296">
        <v>3</v>
      </c>
    </row>
    <row r="297" spans="6:9" ht="14.5" x14ac:dyDescent="0.3">
      <c r="F297">
        <v>620400</v>
      </c>
      <c r="G297" s="10" t="s">
        <v>345</v>
      </c>
      <c r="H297">
        <v>62</v>
      </c>
      <c r="I297">
        <v>4</v>
      </c>
    </row>
    <row r="298" spans="6:9" ht="14.5" x14ac:dyDescent="0.3">
      <c r="F298">
        <v>620500</v>
      </c>
      <c r="G298" s="10" t="s">
        <v>346</v>
      </c>
      <c r="H298">
        <v>62</v>
      </c>
      <c r="I298">
        <v>5</v>
      </c>
    </row>
    <row r="299" spans="6:9" ht="14.5" x14ac:dyDescent="0.3">
      <c r="F299">
        <v>620600</v>
      </c>
      <c r="G299" s="10" t="s">
        <v>347</v>
      </c>
      <c r="H299">
        <v>62</v>
      </c>
      <c r="I299">
        <v>6</v>
      </c>
    </row>
    <row r="300" spans="6:9" ht="14.5" x14ac:dyDescent="0.3">
      <c r="F300">
        <v>620700</v>
      </c>
      <c r="G300" s="10" t="s">
        <v>348</v>
      </c>
      <c r="H300">
        <v>62</v>
      </c>
      <c r="I300">
        <v>7</v>
      </c>
    </row>
    <row r="301" spans="6:9" ht="14.5" x14ac:dyDescent="0.3">
      <c r="F301">
        <v>620800</v>
      </c>
      <c r="G301" s="10" t="s">
        <v>349</v>
      </c>
      <c r="H301">
        <v>62</v>
      </c>
      <c r="I301">
        <v>8</v>
      </c>
    </row>
    <row r="302" spans="6:9" ht="14.5" x14ac:dyDescent="0.3">
      <c r="F302">
        <v>620900</v>
      </c>
      <c r="G302" s="10" t="s">
        <v>350</v>
      </c>
      <c r="H302">
        <v>62</v>
      </c>
      <c r="I302">
        <v>9</v>
      </c>
    </row>
    <row r="303" spans="6:9" ht="14.5" x14ac:dyDescent="0.3">
      <c r="F303">
        <v>621000</v>
      </c>
      <c r="G303" s="10" t="s">
        <v>351</v>
      </c>
      <c r="H303">
        <v>62</v>
      </c>
      <c r="I303">
        <v>10</v>
      </c>
    </row>
    <row r="304" spans="6:9" ht="14.5" x14ac:dyDescent="0.3">
      <c r="F304">
        <v>621100</v>
      </c>
      <c r="G304" s="10" t="s">
        <v>352</v>
      </c>
      <c r="H304">
        <v>62</v>
      </c>
      <c r="I304">
        <v>11</v>
      </c>
    </row>
    <row r="305" spans="6:9" ht="14.5" x14ac:dyDescent="0.3">
      <c r="F305">
        <v>621200</v>
      </c>
      <c r="G305" s="10" t="s">
        <v>353</v>
      </c>
      <c r="H305">
        <v>62</v>
      </c>
      <c r="I305">
        <v>12</v>
      </c>
    </row>
    <row r="306" spans="6:9" ht="14.5" x14ac:dyDescent="0.3">
      <c r="F306">
        <v>622900</v>
      </c>
      <c r="G306" s="10" t="s">
        <v>354</v>
      </c>
      <c r="H306">
        <v>62</v>
      </c>
      <c r="I306">
        <v>29</v>
      </c>
    </row>
    <row r="307" spans="6:9" ht="14.5" x14ac:dyDescent="0.3">
      <c r="F307">
        <v>623000</v>
      </c>
      <c r="G307" s="10" t="s">
        <v>355</v>
      </c>
      <c r="H307">
        <v>62</v>
      </c>
      <c r="I307">
        <v>30</v>
      </c>
    </row>
    <row r="308" spans="6:9" ht="14.5" x14ac:dyDescent="0.3">
      <c r="F308">
        <v>630100</v>
      </c>
      <c r="G308" s="10" t="s">
        <v>356</v>
      </c>
      <c r="H308">
        <v>63</v>
      </c>
      <c r="I308">
        <v>1</v>
      </c>
    </row>
    <row r="309" spans="6:9" ht="14.5" x14ac:dyDescent="0.3">
      <c r="F309">
        <v>630200</v>
      </c>
      <c r="G309" s="10" t="s">
        <v>357</v>
      </c>
      <c r="H309">
        <v>63</v>
      </c>
      <c r="I309">
        <v>2</v>
      </c>
    </row>
    <row r="310" spans="6:9" ht="14.5" x14ac:dyDescent="0.3">
      <c r="F310">
        <v>632200</v>
      </c>
      <c r="G310" s="10" t="s">
        <v>358</v>
      </c>
      <c r="H310">
        <v>63</v>
      </c>
      <c r="I310">
        <v>22</v>
      </c>
    </row>
    <row r="311" spans="6:9" ht="14.5" x14ac:dyDescent="0.3">
      <c r="F311">
        <v>632300</v>
      </c>
      <c r="G311" s="10" t="s">
        <v>359</v>
      </c>
      <c r="H311">
        <v>63</v>
      </c>
      <c r="I311">
        <v>23</v>
      </c>
    </row>
    <row r="312" spans="6:9" ht="14.5" x14ac:dyDescent="0.3">
      <c r="F312">
        <v>632500</v>
      </c>
      <c r="G312" s="10" t="s">
        <v>360</v>
      </c>
      <c r="H312">
        <v>63</v>
      </c>
      <c r="I312">
        <v>25</v>
      </c>
    </row>
    <row r="313" spans="6:9" ht="14.5" x14ac:dyDescent="0.3">
      <c r="F313">
        <v>632600</v>
      </c>
      <c r="G313" s="10" t="s">
        <v>361</v>
      </c>
      <c r="H313">
        <v>63</v>
      </c>
      <c r="I313">
        <v>26</v>
      </c>
    </row>
    <row r="314" spans="6:9" ht="14.5" x14ac:dyDescent="0.3">
      <c r="F314">
        <v>632700</v>
      </c>
      <c r="G314" s="10" t="s">
        <v>362</v>
      </c>
      <c r="H314">
        <v>63</v>
      </c>
      <c r="I314">
        <v>27</v>
      </c>
    </row>
    <row r="315" spans="6:9" ht="14.5" x14ac:dyDescent="0.3">
      <c r="F315">
        <v>632800</v>
      </c>
      <c r="G315" s="10" t="s">
        <v>363</v>
      </c>
      <c r="H315">
        <v>63</v>
      </c>
      <c r="I315">
        <v>28</v>
      </c>
    </row>
    <row r="316" spans="6:9" ht="14.5" x14ac:dyDescent="0.3">
      <c r="F316">
        <v>640100</v>
      </c>
      <c r="G316" s="10" t="s">
        <v>364</v>
      </c>
      <c r="H316">
        <v>64</v>
      </c>
      <c r="I316">
        <v>1</v>
      </c>
    </row>
    <row r="317" spans="6:9" ht="14.5" x14ac:dyDescent="0.3">
      <c r="F317">
        <v>640200</v>
      </c>
      <c r="G317" s="10" t="s">
        <v>365</v>
      </c>
      <c r="H317">
        <v>64</v>
      </c>
      <c r="I317">
        <v>2</v>
      </c>
    </row>
    <row r="318" spans="6:9" ht="14.5" x14ac:dyDescent="0.3">
      <c r="F318">
        <v>640300</v>
      </c>
      <c r="G318" s="10" t="s">
        <v>366</v>
      </c>
      <c r="H318">
        <v>64</v>
      </c>
      <c r="I318">
        <v>3</v>
      </c>
    </row>
    <row r="319" spans="6:9" ht="14.5" x14ac:dyDescent="0.3">
      <c r="F319">
        <v>640400</v>
      </c>
      <c r="G319" s="10" t="s">
        <v>367</v>
      </c>
      <c r="H319">
        <v>64</v>
      </c>
      <c r="I319">
        <v>4</v>
      </c>
    </row>
    <row r="320" spans="6:9" ht="14.5" x14ac:dyDescent="0.3">
      <c r="F320">
        <v>640500</v>
      </c>
      <c r="G320" s="10" t="s">
        <v>368</v>
      </c>
      <c r="H320">
        <v>64</v>
      </c>
      <c r="I320">
        <v>5</v>
      </c>
    </row>
    <row r="321" spans="6:9" ht="14.5" x14ac:dyDescent="0.3">
      <c r="F321">
        <v>650100</v>
      </c>
      <c r="G321" s="10" t="s">
        <v>369</v>
      </c>
      <c r="H321">
        <v>65</v>
      </c>
      <c r="I321">
        <v>1</v>
      </c>
    </row>
    <row r="322" spans="6:9" ht="14.5" x14ac:dyDescent="0.3">
      <c r="F322">
        <v>650200</v>
      </c>
      <c r="G322" s="10" t="s">
        <v>370</v>
      </c>
      <c r="H322">
        <v>65</v>
      </c>
      <c r="I322">
        <v>2</v>
      </c>
    </row>
    <row r="323" spans="6:9" ht="14.5" x14ac:dyDescent="0.3">
      <c r="F323">
        <v>650400</v>
      </c>
      <c r="G323" s="10" t="s">
        <v>371</v>
      </c>
      <c r="H323">
        <v>65</v>
      </c>
      <c r="I323">
        <v>4</v>
      </c>
    </row>
    <row r="324" spans="6:9" ht="14.5" x14ac:dyDescent="0.3">
      <c r="F324">
        <v>650500</v>
      </c>
      <c r="G324" s="10" t="s">
        <v>372</v>
      </c>
      <c r="H324">
        <v>65</v>
      </c>
      <c r="I324">
        <v>5</v>
      </c>
    </row>
    <row r="325" spans="6:9" ht="14.5" x14ac:dyDescent="0.3">
      <c r="F325">
        <v>652300</v>
      </c>
      <c r="G325" s="10" t="s">
        <v>373</v>
      </c>
      <c r="H325">
        <v>65</v>
      </c>
      <c r="I325">
        <v>23</v>
      </c>
    </row>
    <row r="326" spans="6:9" ht="14.5" x14ac:dyDescent="0.3">
      <c r="F326">
        <v>652700</v>
      </c>
      <c r="G326" s="10" t="s">
        <v>374</v>
      </c>
      <c r="H326">
        <v>65</v>
      </c>
      <c r="I326">
        <v>27</v>
      </c>
    </row>
    <row r="327" spans="6:9" ht="14.5" x14ac:dyDescent="0.3">
      <c r="F327">
        <v>652800</v>
      </c>
      <c r="G327" s="10" t="s">
        <v>375</v>
      </c>
      <c r="H327">
        <v>65</v>
      </c>
      <c r="I327">
        <v>28</v>
      </c>
    </row>
    <row r="328" spans="6:9" ht="14.5" x14ac:dyDescent="0.3">
      <c r="F328">
        <v>652900</v>
      </c>
      <c r="G328" s="10" t="s">
        <v>376</v>
      </c>
      <c r="H328">
        <v>65</v>
      </c>
      <c r="I328">
        <v>29</v>
      </c>
    </row>
    <row r="329" spans="6:9" ht="14.5" x14ac:dyDescent="0.3">
      <c r="F329">
        <v>653000</v>
      </c>
      <c r="G329" s="10" t="s">
        <v>377</v>
      </c>
      <c r="H329">
        <v>65</v>
      </c>
      <c r="I329">
        <v>30</v>
      </c>
    </row>
    <row r="330" spans="6:9" ht="14.5" x14ac:dyDescent="0.3">
      <c r="F330">
        <v>653100</v>
      </c>
      <c r="G330" s="10" t="s">
        <v>378</v>
      </c>
      <c r="H330">
        <v>65</v>
      </c>
      <c r="I330">
        <v>31</v>
      </c>
    </row>
    <row r="331" spans="6:9" ht="14.5" x14ac:dyDescent="0.3">
      <c r="F331">
        <v>653200</v>
      </c>
      <c r="G331" s="10" t="s">
        <v>379</v>
      </c>
      <c r="H331">
        <v>65</v>
      </c>
      <c r="I331">
        <v>32</v>
      </c>
    </row>
    <row r="332" spans="6:9" ht="14.5" x14ac:dyDescent="0.3">
      <c r="F332">
        <v>654000</v>
      </c>
      <c r="G332" s="10" t="s">
        <v>380</v>
      </c>
      <c r="H332">
        <v>65</v>
      </c>
      <c r="I332">
        <v>40</v>
      </c>
    </row>
    <row r="333" spans="6:9" ht="14.5" x14ac:dyDescent="0.3">
      <c r="F333">
        <v>654200</v>
      </c>
      <c r="G333" s="10" t="s">
        <v>381</v>
      </c>
      <c r="H333">
        <v>65</v>
      </c>
      <c r="I333">
        <v>42</v>
      </c>
    </row>
    <row r="334" spans="6:9" ht="14.5" x14ac:dyDescent="0.3">
      <c r="F334">
        <v>654300</v>
      </c>
      <c r="G334" s="10" t="s">
        <v>382</v>
      </c>
      <c r="H334">
        <v>65</v>
      </c>
      <c r="I334">
        <v>43</v>
      </c>
    </row>
    <row r="335" spans="6:9" ht="14.5" x14ac:dyDescent="0.3">
      <c r="F335">
        <v>429000</v>
      </c>
      <c r="G335" s="10" t="s">
        <v>383</v>
      </c>
      <c r="H335">
        <v>42</v>
      </c>
      <c r="I335">
        <v>90</v>
      </c>
    </row>
    <row r="336" spans="6:9" ht="14.5" x14ac:dyDescent="0.3">
      <c r="F336">
        <v>469000</v>
      </c>
      <c r="G336" s="10" t="s">
        <v>384</v>
      </c>
      <c r="H336">
        <v>46</v>
      </c>
      <c r="I336">
        <v>90</v>
      </c>
    </row>
    <row r="337" spans="6:9" ht="14.5" x14ac:dyDescent="0.3">
      <c r="F337">
        <v>659000</v>
      </c>
      <c r="G337" s="10" t="s">
        <v>385</v>
      </c>
      <c r="H337">
        <v>65</v>
      </c>
      <c r="I337">
        <v>90</v>
      </c>
    </row>
    <row r="338" spans="6:9" ht="14.5" x14ac:dyDescent="0.3">
      <c r="F338">
        <v>419000</v>
      </c>
      <c r="G338" s="10" t="s">
        <v>386</v>
      </c>
      <c r="H338">
        <v>41</v>
      </c>
      <c r="I338">
        <v>90</v>
      </c>
    </row>
  </sheetData>
  <phoneticPr fontId="6" type="noConversion"/>
  <hyperlinks>
    <hyperlink ref="K4" r:id="rId1" xr:uid="{8C42E520-193A-4F06-B3F8-62234A6D37C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地区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richens zhang</cp:lastModifiedBy>
  <cp:lastPrinted>2021-11-19T01:11:00Z</cp:lastPrinted>
  <dcterms:created xsi:type="dcterms:W3CDTF">2008-09-11T17:22:00Z</dcterms:created>
  <dcterms:modified xsi:type="dcterms:W3CDTF">2023-04-09T06:44:04Z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